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928" activeTab="0"/>
  </bookViews>
  <sheets>
    <sheet name="1、大连海洋大学2018届本科预计毕业生生源情况表" sheetId="1" r:id="rId1"/>
    <sheet name="大连海洋大学2018届研究生预计毕业生生源情况表" sheetId="2" r:id="rId2"/>
  </sheets>
  <definedNames>
    <definedName name="_xlnm.Print_Area" localSheetId="0">'1、大连海洋大学2018届本科预计毕业生生源情况表'!$A$1:$K$63</definedName>
  </definedNames>
  <calcPr fullCalcOnLoad="1"/>
</workbook>
</file>

<file path=xl/sharedStrings.xml><?xml version="1.0" encoding="utf-8"?>
<sst xmlns="http://schemas.openxmlformats.org/spreadsheetml/2006/main" count="169" uniqueCount="128">
  <si>
    <t>大连海洋大学2018届本科预计毕业生生源情况表</t>
  </si>
  <si>
    <t>序号</t>
  </si>
  <si>
    <t>学院</t>
  </si>
  <si>
    <t>专业名称</t>
  </si>
  <si>
    <t>学制
[年]</t>
  </si>
  <si>
    <t>学院人数</t>
  </si>
  <si>
    <t>专业人数</t>
  </si>
  <si>
    <t>联系人</t>
  </si>
  <si>
    <t>联系电话</t>
  </si>
  <si>
    <t>合计</t>
  </si>
  <si>
    <t>男</t>
  </si>
  <si>
    <t>女</t>
  </si>
  <si>
    <t>水产与生命学院</t>
  </si>
  <si>
    <t>水产养殖学</t>
  </si>
  <si>
    <t>陈老师</t>
  </si>
  <si>
    <t>生物技术</t>
  </si>
  <si>
    <t>生物科学</t>
  </si>
  <si>
    <t>水生动物医学</t>
  </si>
  <si>
    <t>水族科学与技术</t>
  </si>
  <si>
    <t>海洋科技与环境学院</t>
  </si>
  <si>
    <t>海洋科学</t>
  </si>
  <si>
    <t>张老师</t>
  </si>
  <si>
    <t>海洋技术</t>
  </si>
  <si>
    <t>环境科学</t>
  </si>
  <si>
    <t>环境工程</t>
  </si>
  <si>
    <t>海洋资源与环境</t>
  </si>
  <si>
    <t>海洋渔业科学与技术</t>
  </si>
  <si>
    <t>食品科学与工程学院</t>
  </si>
  <si>
    <t>食品科学与工程</t>
  </si>
  <si>
    <t>唐老师</t>
  </si>
  <si>
    <t>食品质量与安全</t>
  </si>
  <si>
    <t>机械与动力工程学院</t>
  </si>
  <si>
    <t>机械设计制造及其自动化</t>
  </si>
  <si>
    <t>付老师</t>
  </si>
  <si>
    <t>能源与动力工程</t>
  </si>
  <si>
    <t>能源与环境系统工程</t>
  </si>
  <si>
    <t>工业工程</t>
  </si>
  <si>
    <t>海洋与土木工程学院</t>
  </si>
  <si>
    <t>港口航道与海岸工程</t>
  </si>
  <si>
    <t>土木工程</t>
  </si>
  <si>
    <t>给排水科学与工程</t>
  </si>
  <si>
    <t>工程管理</t>
  </si>
  <si>
    <t>水文与水资源工程</t>
  </si>
  <si>
    <t>建筑环境与能源应用工程</t>
  </si>
  <si>
    <t>航海与船舶工程学院</t>
  </si>
  <si>
    <t>航海技术</t>
  </si>
  <si>
    <t>赵老师</t>
  </si>
  <si>
    <t>轮机工程</t>
  </si>
  <si>
    <t>船舶与海洋工程</t>
  </si>
  <si>
    <t>信息工程学院</t>
  </si>
  <si>
    <t>电子信息工程</t>
  </si>
  <si>
    <t>孙老师</t>
  </si>
  <si>
    <t>计算机科学与技术</t>
  </si>
  <si>
    <t>自动化</t>
  </si>
  <si>
    <t>通信工程</t>
  </si>
  <si>
    <t>经济管理学院</t>
  </si>
  <si>
    <t>经济学</t>
  </si>
  <si>
    <t>曲老师</t>
  </si>
  <si>
    <t>会计学</t>
  </si>
  <si>
    <t>农林经济管理</t>
  </si>
  <si>
    <t>经济与金融</t>
  </si>
  <si>
    <t>市场营销</t>
  </si>
  <si>
    <t>理学院</t>
  </si>
  <si>
    <t>信息与计算科学</t>
  </si>
  <si>
    <t>王老师</t>
  </si>
  <si>
    <t>应用物理学</t>
  </si>
  <si>
    <t>外国语学院</t>
  </si>
  <si>
    <t>日语</t>
  </si>
  <si>
    <t>英语</t>
  </si>
  <si>
    <t>法学院/海警学院</t>
  </si>
  <si>
    <t>法学</t>
  </si>
  <si>
    <t>郭老师</t>
  </si>
  <si>
    <t>行政管理</t>
  </si>
  <si>
    <t>人力资源管理</t>
  </si>
  <si>
    <t>艺术与传媒学院</t>
  </si>
  <si>
    <t>视觉传达设计</t>
  </si>
  <si>
    <t>姜老师</t>
  </si>
  <si>
    <t>动画</t>
  </si>
  <si>
    <t>应用技术学院</t>
  </si>
  <si>
    <t>鲁老师</t>
  </si>
  <si>
    <t>汽车服务工程</t>
  </si>
  <si>
    <t>总计：</t>
  </si>
  <si>
    <t>朱老师</t>
  </si>
  <si>
    <t>大连海洋大学2018届研究生预计毕业生生源情况表</t>
  </si>
  <si>
    <t>总计</t>
  </si>
  <si>
    <t>水产养殖</t>
  </si>
  <si>
    <t>杨舟</t>
  </si>
  <si>
    <t>动物遗传育种与繁殖</t>
  </si>
  <si>
    <t>水生生物学</t>
  </si>
  <si>
    <t>生物化学与分子生物学</t>
  </si>
  <si>
    <t>生态学</t>
  </si>
  <si>
    <t>微生物学</t>
  </si>
  <si>
    <t>海洋生物学</t>
  </si>
  <si>
    <t>渔业</t>
  </si>
  <si>
    <t>捕捞学</t>
  </si>
  <si>
    <t>王珊</t>
  </si>
  <si>
    <t>渔业资源</t>
  </si>
  <si>
    <t>物理海洋学</t>
  </si>
  <si>
    <t>海洋化学</t>
  </si>
  <si>
    <t>农业资源利用</t>
  </si>
  <si>
    <t>水产品加工及贮藏工程</t>
  </si>
  <si>
    <t>喻佩</t>
  </si>
  <si>
    <t>农产品加工及贮藏工程</t>
  </si>
  <si>
    <t>食品科学</t>
  </si>
  <si>
    <t>食品加工与安全</t>
  </si>
  <si>
    <t>农业机械化工程</t>
  </si>
  <si>
    <t>张寒冰</t>
  </si>
  <si>
    <t>农业机械化</t>
  </si>
  <si>
    <t>设施农业</t>
  </si>
  <si>
    <t>水工结构工程</t>
  </si>
  <si>
    <t>荣晓洋</t>
  </si>
  <si>
    <t>港口、海岸及近海工程</t>
  </si>
  <si>
    <t>水利工程</t>
  </si>
  <si>
    <t>高欣</t>
  </si>
  <si>
    <t>计算机应用技术</t>
  </si>
  <si>
    <t>冯艳红</t>
  </si>
  <si>
    <t>农业信息化</t>
  </si>
  <si>
    <t>王超</t>
  </si>
  <si>
    <t>企业管理</t>
  </si>
  <si>
    <t>农村与区域发展</t>
  </si>
  <si>
    <t>农业科技组织与服务</t>
  </si>
  <si>
    <t>生物医学工程</t>
  </si>
  <si>
    <t>英语笔译</t>
  </si>
  <si>
    <t>陈冰媞</t>
  </si>
  <si>
    <t>法律（法学）</t>
  </si>
  <si>
    <t>王黎黎</t>
  </si>
  <si>
    <t>法律（非法学）</t>
  </si>
  <si>
    <t>李枫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</si>
</sst>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26"/>
      <name val="黑体"/>
      <family val="3"/>
    </font>
    <font>
      <b/>
      <sz val="12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8"/>
      <name val="Calibri"/>
      <family val="0"/>
    </font>
    <font>
      <sz val="18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4" fillId="6" borderId="1" applyNumberFormat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7" fillId="11" borderId="0" applyNumberFormat="0" applyBorder="0" applyAlignment="0" applyProtection="0"/>
    <xf numFmtId="0" fontId="19" fillId="0" borderId="5" applyNumberFormat="0" applyFill="0" applyAlignment="0" applyProtection="0"/>
    <xf numFmtId="0" fontId="17" fillId="12" borderId="0" applyNumberFormat="0" applyBorder="0" applyAlignment="0" applyProtection="0"/>
    <xf numFmtId="0" fontId="23" fillId="6" borderId="6" applyNumberFormat="0" applyAlignment="0" applyProtection="0"/>
    <xf numFmtId="0" fontId="14" fillId="6" borderId="1" applyNumberFormat="0" applyAlignment="0" applyProtection="0"/>
    <xf numFmtId="0" fontId="25" fillId="13" borderId="7" applyNumberFormat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7" fillId="15" borderId="0" applyNumberFormat="0" applyBorder="0" applyAlignment="0" applyProtection="0"/>
    <xf numFmtId="0" fontId="28" fillId="0" borderId="8" applyNumberFormat="0" applyFill="0" applyAlignment="0" applyProtection="0"/>
    <xf numFmtId="0" fontId="15" fillId="8" borderId="0" applyNumberFormat="0" applyBorder="0" applyAlignment="0" applyProtection="0"/>
    <xf numFmtId="0" fontId="29" fillId="0" borderId="9" applyNumberFormat="0" applyFill="0" applyAlignment="0" applyProtection="0"/>
    <xf numFmtId="0" fontId="18" fillId="3" borderId="0" applyNumberFormat="0" applyBorder="0" applyAlignment="0" applyProtection="0"/>
    <xf numFmtId="0" fontId="15" fillId="10" borderId="0" applyNumberFormat="0" applyBorder="0" applyAlignment="0" applyProtection="0"/>
    <xf numFmtId="0" fontId="21" fillId="16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6" applyNumberFormat="0" applyAlignment="0" applyProtection="0"/>
    <xf numFmtId="0" fontId="15" fillId="10" borderId="0" applyNumberFormat="0" applyBorder="0" applyAlignment="0" applyProtection="0"/>
    <xf numFmtId="0" fontId="17" fillId="19" borderId="0" applyNumberFormat="0" applyBorder="0" applyAlignment="0" applyProtection="0"/>
    <xf numFmtId="0" fontId="15" fillId="14" borderId="0" applyNumberFormat="0" applyBorder="0" applyAlignment="0" applyProtection="0"/>
    <xf numFmtId="0" fontId="17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20" borderId="0" applyNumberFormat="0" applyBorder="0" applyAlignment="0" applyProtection="0"/>
    <xf numFmtId="0" fontId="15" fillId="8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0" applyNumberFormat="0" applyBorder="0" applyAlignment="0" applyProtection="0"/>
    <xf numFmtId="0" fontId="15" fillId="10" borderId="0" applyNumberFormat="0" applyBorder="0" applyAlignment="0" applyProtection="0"/>
    <xf numFmtId="0" fontId="17" fillId="23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23" fillId="6" borderId="6" applyNumberFormat="0" applyAlignment="0" applyProtection="0"/>
    <xf numFmtId="0" fontId="15" fillId="14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6" borderId="1" applyNumberFormat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25" fillId="13" borderId="7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0" applyNumberFormat="0" applyBorder="0" applyAlignment="0" applyProtection="0"/>
    <xf numFmtId="0" fontId="15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0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13" borderId="7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4" borderId="1" applyNumberFormat="0" applyAlignment="0" applyProtection="0"/>
    <xf numFmtId="0" fontId="22" fillId="4" borderId="1" applyNumberFormat="0" applyAlignment="0" applyProtection="0"/>
    <xf numFmtId="0" fontId="0" fillId="9" borderId="2" applyNumberFormat="0" applyFont="0" applyAlignment="0" applyProtection="0"/>
    <xf numFmtId="0" fontId="15" fillId="9" borderId="2" applyNumberFormat="0" applyFont="0" applyAlignment="0" applyProtection="0"/>
  </cellStyleXfs>
  <cellXfs count="87">
    <xf numFmtId="0" fontId="0" fillId="0" borderId="0" xfId="0" applyAlignment="1">
      <alignment/>
    </xf>
    <xf numFmtId="0" fontId="31" fillId="0" borderId="10" xfId="0" applyFont="1" applyFill="1" applyBorder="1" applyAlignment="1">
      <alignment horizontal="center" vertical="center" readingOrder="1"/>
    </xf>
    <xf numFmtId="0" fontId="32" fillId="0" borderId="10" xfId="0" applyFont="1" applyFill="1" applyBorder="1" applyAlignment="1">
      <alignment horizontal="center" vertical="center" readingOrder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 readingOrder="1"/>
    </xf>
    <xf numFmtId="0" fontId="34" fillId="0" borderId="13" xfId="0" applyFont="1" applyFill="1" applyBorder="1" applyAlignment="1">
      <alignment horizontal="center" vertical="center" wrapText="1" readingOrder="1"/>
    </xf>
    <xf numFmtId="0" fontId="34" fillId="0" borderId="14" xfId="0" applyFont="1" applyFill="1" applyBorder="1" applyAlignment="1">
      <alignment horizontal="center" vertical="center" wrapText="1" readingOrder="1"/>
    </xf>
    <xf numFmtId="0" fontId="33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 readingOrder="1"/>
    </xf>
    <xf numFmtId="0" fontId="34" fillId="0" borderId="16" xfId="0" applyFont="1" applyFill="1" applyBorder="1" applyAlignment="1">
      <alignment horizontal="center" vertical="center" wrapText="1" readingOrder="1"/>
    </xf>
    <xf numFmtId="0" fontId="34" fillId="0" borderId="16" xfId="0" applyNumberFormat="1" applyFont="1" applyFill="1" applyBorder="1" applyAlignment="1">
      <alignment horizontal="center" vertical="center" wrapText="1" readingOrder="1"/>
    </xf>
    <xf numFmtId="0" fontId="35" fillId="0" borderId="1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4" fillId="0" borderId="16" xfId="123" applyFont="1" applyFill="1" applyBorder="1" applyAlignment="1">
      <alignment horizontal="center" vertical="center" wrapText="1" readingOrder="1"/>
      <protection/>
    </xf>
    <xf numFmtId="0" fontId="35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4" fillId="0" borderId="11" xfId="123" applyFont="1" applyFill="1" applyBorder="1" applyAlignment="1">
      <alignment horizontal="center" vertical="center" wrapText="1" readingOrder="1"/>
      <protection/>
    </xf>
    <xf numFmtId="0" fontId="36" fillId="0" borderId="16" xfId="123" applyFont="1" applyFill="1" applyBorder="1" applyAlignment="1">
      <alignment horizontal="center" vertical="center" wrapText="1" readingOrder="1"/>
      <protection/>
    </xf>
    <xf numFmtId="0" fontId="35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 readingOrder="1"/>
    </xf>
    <xf numFmtId="0" fontId="34" fillId="0" borderId="19" xfId="0" applyFont="1" applyFill="1" applyBorder="1" applyAlignment="1">
      <alignment horizontal="center" vertical="center" wrapText="1" readingOrder="1"/>
    </xf>
    <xf numFmtId="0" fontId="34" fillId="0" borderId="11" xfId="0" applyFont="1" applyFill="1" applyBorder="1" applyAlignment="1">
      <alignment horizontal="center" vertical="center" wrapText="1" readingOrder="1"/>
    </xf>
    <xf numFmtId="0" fontId="34" fillId="0" borderId="20" xfId="0" applyFont="1" applyFill="1" applyBorder="1" applyAlignment="1">
      <alignment horizontal="center" vertical="center" wrapText="1" readingOrder="1"/>
    </xf>
    <xf numFmtId="0" fontId="34" fillId="0" borderId="15" xfId="0" applyFont="1" applyFill="1" applyBorder="1" applyAlignment="1">
      <alignment horizontal="center" vertical="center" wrapText="1" readingOrder="1"/>
    </xf>
    <xf numFmtId="0" fontId="36" fillId="0" borderId="11" xfId="0" applyFont="1" applyFill="1" applyBorder="1" applyAlignment="1">
      <alignment horizontal="center" vertical="center" wrapText="1" readingOrder="1"/>
    </xf>
    <xf numFmtId="0" fontId="36" fillId="0" borderId="17" xfId="0" applyFont="1" applyFill="1" applyBorder="1" applyAlignment="1">
      <alignment horizontal="center" vertical="center" wrapText="1" readingOrder="1"/>
    </xf>
    <xf numFmtId="0" fontId="36" fillId="0" borderId="16" xfId="0" applyFont="1" applyFill="1" applyBorder="1" applyAlignment="1">
      <alignment horizontal="center" vertical="center" wrapText="1" readingOrder="1"/>
    </xf>
    <xf numFmtId="0" fontId="36" fillId="24" borderId="16" xfId="0" applyFont="1" applyFill="1" applyBorder="1" applyAlignment="1">
      <alignment horizontal="center" vertical="center" wrapText="1" readingOrder="1"/>
    </xf>
    <xf numFmtId="0" fontId="36" fillId="24" borderId="16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 readingOrder="1"/>
    </xf>
    <xf numFmtId="0" fontId="36" fillId="0" borderId="15" xfId="0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8" fillId="0" borderId="0" xfId="0" applyFont="1" applyFill="1" applyAlignment="1">
      <alignment horizontal="left" vertical="center" readingOrder="1"/>
    </xf>
    <xf numFmtId="0" fontId="8" fillId="0" borderId="0" xfId="0" applyFont="1" applyFill="1" applyAlignment="1">
      <alignment horizontal="center" vertical="center" readingOrder="1"/>
    </xf>
    <xf numFmtId="0" fontId="9" fillId="0" borderId="10" xfId="0" applyFont="1" applyFill="1" applyBorder="1" applyAlignment="1">
      <alignment horizontal="center" vertical="center" readingOrder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center" vertical="center" wrapText="1" readingOrder="1"/>
    </xf>
    <xf numFmtId="0" fontId="4" fillId="0" borderId="14" xfId="0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4" fillId="0" borderId="16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16" xfId="123" applyFont="1" applyFill="1" applyBorder="1" applyAlignment="1">
      <alignment horizontal="center" vertical="center" wrapText="1" readingOrder="1"/>
      <protection/>
    </xf>
    <xf numFmtId="0" fontId="5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9" xfId="0" applyFont="1" applyFill="1" applyBorder="1" applyAlignment="1">
      <alignment horizontal="center" vertical="center" wrapText="1" readingOrder="1"/>
    </xf>
    <xf numFmtId="0" fontId="4" fillId="0" borderId="20" xfId="0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readingOrder="1"/>
    </xf>
    <xf numFmtId="0" fontId="0" fillId="0" borderId="16" xfId="0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center" vertical="center" wrapText="1" readingOrder="1"/>
    </xf>
    <xf numFmtId="0" fontId="0" fillId="0" borderId="17" xfId="0" applyFont="1" applyFill="1" applyBorder="1" applyAlignment="1">
      <alignment horizontal="center" vertical="center" wrapText="1" readingOrder="1"/>
    </xf>
  </cellXfs>
  <cellStyles count="13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20% - 强调文字颜色 4 2 2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2 2 2" xfId="75"/>
    <cellStyle name="60% - 强调文字颜色 6" xfId="76"/>
    <cellStyle name="20% - 强调文字颜色 1 2 2" xfId="77"/>
    <cellStyle name="20% - 强调文字颜色 3 2" xfId="78"/>
    <cellStyle name="20% - 强调文字颜色 2 2" xfId="79"/>
    <cellStyle name="输出 2 2" xfId="80"/>
    <cellStyle name="20% - 强调文字颜色 4 2" xfId="81"/>
    <cellStyle name="常规 3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3 2" xfId="87"/>
    <cellStyle name="计算 2 2" xfId="88"/>
    <cellStyle name="40% - 强调文字颜色 3 2 2" xfId="89"/>
    <cellStyle name="40% - 强调文字颜色 4 2 2" xfId="90"/>
    <cellStyle name="检查单元格 2" xfId="91"/>
    <cellStyle name="40% - 强调文字颜色 5 2" xfId="92"/>
    <cellStyle name="40% - 强调文字颜色 5 2 2" xfId="93"/>
    <cellStyle name="40% - 强调文字颜色 6 2" xfId="94"/>
    <cellStyle name="适中 2 2" xfId="95"/>
    <cellStyle name="40% - 强调文字颜色 6 2 2" xfId="96"/>
    <cellStyle name="60% - 强调文字颜色 1 2" xfId="97"/>
    <cellStyle name="60% - 强调文字颜色 1 2 2" xfId="98"/>
    <cellStyle name="60% - 强调文字颜色 2 2" xfId="99"/>
    <cellStyle name="60% - 强调文字颜色 3 2" xfId="100"/>
    <cellStyle name="60% - 强调文字颜色 3 2 2" xfId="101"/>
    <cellStyle name="60% - 强调文字颜色 4 2" xfId="102"/>
    <cellStyle name="60% - 强调文字颜色 4 2 2" xfId="103"/>
    <cellStyle name="60% - 强调文字颜色 5 2" xfId="104"/>
    <cellStyle name="60% - 强调文字颜色 5 2 2" xfId="105"/>
    <cellStyle name="60% - 强调文字颜色 6 2" xfId="106"/>
    <cellStyle name="60% - 强调文字颜色 6 2 2" xfId="107"/>
    <cellStyle name="标题 1 2" xfId="108"/>
    <cellStyle name="标题 1 2 2" xfId="109"/>
    <cellStyle name="标题 2 2" xfId="110"/>
    <cellStyle name="标题 2 2 2" xfId="111"/>
    <cellStyle name="标题 3 2" xfId="112"/>
    <cellStyle name="标题 3 2 2" xfId="113"/>
    <cellStyle name="标题 4 2" xfId="114"/>
    <cellStyle name="标题 4 2 2" xfId="115"/>
    <cellStyle name="标题 5" xfId="116"/>
    <cellStyle name="标题 5 2" xfId="117"/>
    <cellStyle name="差 2" xfId="118"/>
    <cellStyle name="差 2 2" xfId="119"/>
    <cellStyle name="常规 2" xfId="120"/>
    <cellStyle name="常规 2 2" xfId="121"/>
    <cellStyle name="常规 2 3" xfId="122"/>
    <cellStyle name="常规_Sheet6" xfId="123"/>
    <cellStyle name="好 2" xfId="124"/>
    <cellStyle name="好 2 2" xfId="125"/>
    <cellStyle name="汇总 2" xfId="126"/>
    <cellStyle name="汇总 2 2" xfId="127"/>
    <cellStyle name="检查单元格 2 2" xfId="128"/>
    <cellStyle name="解释性文本 2" xfId="129"/>
    <cellStyle name="警告文本 2" xfId="130"/>
    <cellStyle name="警告文本 2 2" xfId="131"/>
    <cellStyle name="链接单元格 2" xfId="132"/>
    <cellStyle name="链接单元格 2 2" xfId="133"/>
    <cellStyle name="强调文字颜色 1 2" xfId="134"/>
    <cellStyle name="强调文字颜色 1 2 2" xfId="135"/>
    <cellStyle name="强调文字颜色 2 2" xfId="136"/>
    <cellStyle name="强调文字颜色 2 2 2" xfId="137"/>
    <cellStyle name="强调文字颜色 3 2" xfId="138"/>
    <cellStyle name="强调文字颜色 3 2 2" xfId="139"/>
    <cellStyle name="强调文字颜色 4 2" xfId="140"/>
    <cellStyle name="强调文字颜色 4 2 2" xfId="141"/>
    <cellStyle name="强调文字颜色 5 2" xfId="142"/>
    <cellStyle name="强调文字颜色 5 2 2" xfId="143"/>
    <cellStyle name="强调文字颜色 6 2" xfId="144"/>
    <cellStyle name="强调文字颜色 6 2 2" xfId="145"/>
    <cellStyle name="输入 2" xfId="146"/>
    <cellStyle name="输入 2 2" xfId="147"/>
    <cellStyle name="注释 2" xfId="148"/>
    <cellStyle name="注释 2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SheetLayoutView="75" workbookViewId="0" topLeftCell="A1">
      <selection activeCell="E79" sqref="E79"/>
    </sheetView>
  </sheetViews>
  <sheetFormatPr defaultColWidth="4.375" defaultRowHeight="14.25"/>
  <cols>
    <col min="1" max="1" width="6.375" style="47" bestFit="1" customWidth="1"/>
    <col min="2" max="2" width="22.75390625" style="47" customWidth="1"/>
    <col min="3" max="3" width="6.375" style="45" bestFit="1" customWidth="1"/>
    <col min="4" max="4" width="25.50390625" style="48" bestFit="1" customWidth="1"/>
    <col min="5" max="5" width="6.75390625" style="47" bestFit="1" customWidth="1"/>
    <col min="6" max="6" width="10.625" style="47" customWidth="1"/>
    <col min="7" max="9" width="5.125" style="49" customWidth="1"/>
    <col min="10" max="10" width="8.125" style="49" customWidth="1"/>
    <col min="11" max="11" width="12.125" style="47" customWidth="1"/>
    <col min="12" max="16384" width="4.375" style="47" customWidth="1"/>
  </cols>
  <sheetData>
    <row r="1" spans="1:11" ht="66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6.25" customHeight="1">
      <c r="A2" s="51" t="s">
        <v>1</v>
      </c>
      <c r="B2" s="52" t="s">
        <v>2</v>
      </c>
      <c r="C2" s="52" t="s">
        <v>1</v>
      </c>
      <c r="D2" s="52" t="s">
        <v>3</v>
      </c>
      <c r="E2" s="52" t="s">
        <v>4</v>
      </c>
      <c r="F2" s="53" t="s">
        <v>5</v>
      </c>
      <c r="G2" s="54" t="s">
        <v>6</v>
      </c>
      <c r="H2" s="55"/>
      <c r="I2" s="79"/>
      <c r="J2" s="80" t="s">
        <v>7</v>
      </c>
      <c r="K2" s="53" t="s">
        <v>8</v>
      </c>
    </row>
    <row r="3" spans="1:11" ht="15" customHeight="1">
      <c r="A3" s="56"/>
      <c r="B3" s="57"/>
      <c r="C3" s="57"/>
      <c r="D3" s="57"/>
      <c r="E3" s="57"/>
      <c r="F3" s="58"/>
      <c r="G3" s="59" t="s">
        <v>9</v>
      </c>
      <c r="H3" s="60" t="s">
        <v>10</v>
      </c>
      <c r="I3" s="60" t="s">
        <v>11</v>
      </c>
      <c r="J3" s="81"/>
      <c r="K3" s="58"/>
    </row>
    <row r="4" spans="1:11" ht="18" customHeight="1">
      <c r="A4" s="61">
        <v>1</v>
      </c>
      <c r="B4" s="51" t="s">
        <v>12</v>
      </c>
      <c r="C4" s="62">
        <v>1</v>
      </c>
      <c r="D4" s="63" t="s">
        <v>13</v>
      </c>
      <c r="E4" s="64">
        <v>4</v>
      </c>
      <c r="F4" s="65">
        <f>SUM(G4:G8)</f>
        <v>291</v>
      </c>
      <c r="G4" s="66">
        <v>117</v>
      </c>
      <c r="H4" s="64">
        <v>76</v>
      </c>
      <c r="I4" s="64">
        <v>41</v>
      </c>
      <c r="J4" s="82" t="s">
        <v>14</v>
      </c>
      <c r="K4" s="53">
        <v>84762813</v>
      </c>
    </row>
    <row r="5" spans="1:11" ht="18" customHeight="1">
      <c r="A5" s="67"/>
      <c r="B5" s="68"/>
      <c r="C5" s="62">
        <v>2</v>
      </c>
      <c r="D5" s="63" t="s">
        <v>15</v>
      </c>
      <c r="E5" s="64">
        <v>4</v>
      </c>
      <c r="F5" s="69"/>
      <c r="G5" s="66">
        <v>53</v>
      </c>
      <c r="H5" s="64">
        <v>25</v>
      </c>
      <c r="I5" s="64">
        <v>28</v>
      </c>
      <c r="J5" s="69"/>
      <c r="K5" s="83"/>
    </row>
    <row r="6" spans="1:11" ht="18" customHeight="1">
      <c r="A6" s="67"/>
      <c r="B6" s="68"/>
      <c r="C6" s="62">
        <v>3</v>
      </c>
      <c r="D6" s="63" t="s">
        <v>16</v>
      </c>
      <c r="E6" s="64">
        <v>4</v>
      </c>
      <c r="F6" s="69"/>
      <c r="G6" s="66">
        <v>47</v>
      </c>
      <c r="H6" s="64">
        <v>19</v>
      </c>
      <c r="I6" s="64">
        <v>28</v>
      </c>
      <c r="J6" s="69"/>
      <c r="K6" s="83"/>
    </row>
    <row r="7" spans="1:11" ht="18" customHeight="1">
      <c r="A7" s="67"/>
      <c r="B7" s="68"/>
      <c r="C7" s="62">
        <v>4</v>
      </c>
      <c r="D7" s="63" t="s">
        <v>17</v>
      </c>
      <c r="E7" s="64">
        <v>4</v>
      </c>
      <c r="F7" s="69"/>
      <c r="G7" s="66">
        <v>23</v>
      </c>
      <c r="H7" s="64">
        <v>9</v>
      </c>
      <c r="I7" s="64">
        <v>14</v>
      </c>
      <c r="J7" s="69"/>
      <c r="K7" s="83"/>
    </row>
    <row r="8" spans="1:11" ht="18" customHeight="1">
      <c r="A8" s="67"/>
      <c r="B8" s="68"/>
      <c r="C8" s="62">
        <v>5</v>
      </c>
      <c r="D8" s="63" t="s">
        <v>18</v>
      </c>
      <c r="E8" s="64">
        <v>4</v>
      </c>
      <c r="F8" s="69"/>
      <c r="G8" s="66">
        <v>51</v>
      </c>
      <c r="H8" s="64">
        <v>27</v>
      </c>
      <c r="I8" s="64">
        <v>24</v>
      </c>
      <c r="J8" s="69"/>
      <c r="K8" s="83"/>
    </row>
    <row r="9" spans="1:11" s="45" customFormat="1" ht="18" customHeight="1">
      <c r="A9" s="61">
        <v>2</v>
      </c>
      <c r="B9" s="51" t="s">
        <v>19</v>
      </c>
      <c r="C9" s="62">
        <v>6</v>
      </c>
      <c r="D9" s="63" t="s">
        <v>20</v>
      </c>
      <c r="E9" s="64">
        <v>4</v>
      </c>
      <c r="F9" s="65">
        <f>SUM(G9:G14)</f>
        <v>281</v>
      </c>
      <c r="G9" s="66">
        <v>49</v>
      </c>
      <c r="H9" s="64">
        <v>23</v>
      </c>
      <c r="I9" s="64">
        <v>26</v>
      </c>
      <c r="J9" s="82" t="s">
        <v>21</v>
      </c>
      <c r="K9" s="53">
        <v>84763080</v>
      </c>
    </row>
    <row r="10" spans="1:11" ht="18" customHeight="1">
      <c r="A10" s="67"/>
      <c r="B10" s="68"/>
      <c r="C10" s="62">
        <v>7</v>
      </c>
      <c r="D10" s="63" t="s">
        <v>22</v>
      </c>
      <c r="E10" s="64">
        <v>4</v>
      </c>
      <c r="F10" s="69"/>
      <c r="G10" s="66">
        <v>31</v>
      </c>
      <c r="H10" s="64">
        <v>22</v>
      </c>
      <c r="I10" s="64">
        <v>9</v>
      </c>
      <c r="J10" s="69"/>
      <c r="K10" s="83"/>
    </row>
    <row r="11" spans="1:11" ht="18" customHeight="1">
      <c r="A11" s="67"/>
      <c r="B11" s="68"/>
      <c r="C11" s="62">
        <v>8</v>
      </c>
      <c r="D11" s="63" t="s">
        <v>23</v>
      </c>
      <c r="E11" s="64">
        <v>4</v>
      </c>
      <c r="F11" s="69"/>
      <c r="G11" s="66">
        <v>28</v>
      </c>
      <c r="H11" s="64">
        <v>15</v>
      </c>
      <c r="I11" s="64">
        <v>13</v>
      </c>
      <c r="J11" s="69"/>
      <c r="K11" s="83"/>
    </row>
    <row r="12" spans="1:11" ht="18" customHeight="1">
      <c r="A12" s="67"/>
      <c r="B12" s="68"/>
      <c r="C12" s="62">
        <v>9</v>
      </c>
      <c r="D12" s="63" t="s">
        <v>24</v>
      </c>
      <c r="E12" s="64">
        <v>4</v>
      </c>
      <c r="F12" s="69"/>
      <c r="G12" s="66">
        <v>57</v>
      </c>
      <c r="H12" s="64">
        <v>24</v>
      </c>
      <c r="I12" s="64">
        <v>33</v>
      </c>
      <c r="J12" s="69"/>
      <c r="K12" s="83"/>
    </row>
    <row r="13" spans="1:11" ht="18" customHeight="1">
      <c r="A13" s="67"/>
      <c r="B13" s="68"/>
      <c r="C13" s="62">
        <v>10</v>
      </c>
      <c r="D13" s="70" t="s">
        <v>25</v>
      </c>
      <c r="E13" s="64">
        <v>4</v>
      </c>
      <c r="F13" s="69"/>
      <c r="G13" s="66">
        <v>58</v>
      </c>
      <c r="H13" s="64">
        <v>32</v>
      </c>
      <c r="I13" s="64">
        <v>26</v>
      </c>
      <c r="J13" s="69"/>
      <c r="K13" s="83"/>
    </row>
    <row r="14" spans="1:11" ht="18" customHeight="1">
      <c r="A14" s="71"/>
      <c r="B14" s="56"/>
      <c r="C14" s="62">
        <v>11</v>
      </c>
      <c r="D14" s="63" t="s">
        <v>26</v>
      </c>
      <c r="E14" s="64">
        <v>4</v>
      </c>
      <c r="F14" s="72"/>
      <c r="G14" s="66">
        <v>58</v>
      </c>
      <c r="H14" s="64">
        <v>58</v>
      </c>
      <c r="I14" s="84">
        <v>0</v>
      </c>
      <c r="J14" s="72"/>
      <c r="K14" s="58"/>
    </row>
    <row r="15" spans="1:11" ht="18" customHeight="1">
      <c r="A15" s="61">
        <v>3</v>
      </c>
      <c r="B15" s="51" t="s">
        <v>27</v>
      </c>
      <c r="C15" s="62">
        <v>12</v>
      </c>
      <c r="D15" s="63" t="s">
        <v>28</v>
      </c>
      <c r="E15" s="64">
        <v>4</v>
      </c>
      <c r="F15" s="65">
        <f>SUM(G15:G16)</f>
        <v>115</v>
      </c>
      <c r="G15" s="66">
        <v>61</v>
      </c>
      <c r="H15" s="64">
        <v>21</v>
      </c>
      <c r="I15" s="64">
        <v>40</v>
      </c>
      <c r="J15" s="65" t="s">
        <v>29</v>
      </c>
      <c r="K15" s="53">
        <v>84763506</v>
      </c>
    </row>
    <row r="16" spans="1:11" ht="18" customHeight="1">
      <c r="A16" s="71"/>
      <c r="B16" s="56"/>
      <c r="C16" s="62">
        <v>13</v>
      </c>
      <c r="D16" s="63" t="s">
        <v>30</v>
      </c>
      <c r="E16" s="64">
        <v>4</v>
      </c>
      <c r="F16" s="72"/>
      <c r="G16" s="66">
        <v>54</v>
      </c>
      <c r="H16" s="64">
        <v>9</v>
      </c>
      <c r="I16" s="64">
        <v>45</v>
      </c>
      <c r="J16" s="72"/>
      <c r="K16" s="58"/>
    </row>
    <row r="17" spans="1:11" ht="18" customHeight="1">
      <c r="A17" s="61">
        <v>4</v>
      </c>
      <c r="B17" s="51" t="s">
        <v>31</v>
      </c>
      <c r="C17" s="62">
        <v>14</v>
      </c>
      <c r="D17" s="63" t="s">
        <v>32</v>
      </c>
      <c r="E17" s="64">
        <v>4</v>
      </c>
      <c r="F17" s="65">
        <f>SUM(G17:G20)</f>
        <v>355</v>
      </c>
      <c r="G17" s="66">
        <v>119</v>
      </c>
      <c r="H17" s="64">
        <v>107</v>
      </c>
      <c r="I17" s="64">
        <v>12</v>
      </c>
      <c r="J17" s="82" t="s">
        <v>33</v>
      </c>
      <c r="K17" s="53">
        <v>84762615</v>
      </c>
    </row>
    <row r="18" spans="1:11" ht="18" customHeight="1">
      <c r="A18" s="67"/>
      <c r="B18" s="68"/>
      <c r="C18" s="62">
        <v>15</v>
      </c>
      <c r="D18" s="70" t="s">
        <v>34</v>
      </c>
      <c r="E18" s="64">
        <v>4</v>
      </c>
      <c r="F18" s="69"/>
      <c r="G18" s="66">
        <v>125</v>
      </c>
      <c r="H18" s="64">
        <v>105</v>
      </c>
      <c r="I18" s="64">
        <v>20</v>
      </c>
      <c r="J18" s="69"/>
      <c r="K18" s="83"/>
    </row>
    <row r="19" spans="1:11" ht="18" customHeight="1">
      <c r="A19" s="67"/>
      <c r="B19" s="68"/>
      <c r="C19" s="62">
        <v>16</v>
      </c>
      <c r="D19" s="70" t="s">
        <v>35</v>
      </c>
      <c r="E19" s="64">
        <v>4</v>
      </c>
      <c r="F19" s="69"/>
      <c r="G19" s="66">
        <v>54</v>
      </c>
      <c r="H19" s="64">
        <v>36</v>
      </c>
      <c r="I19" s="64">
        <v>18</v>
      </c>
      <c r="J19" s="69"/>
      <c r="K19" s="83"/>
    </row>
    <row r="20" spans="1:11" ht="18" customHeight="1">
      <c r="A20" s="71"/>
      <c r="B20" s="56"/>
      <c r="C20" s="62">
        <v>17</v>
      </c>
      <c r="D20" s="63" t="s">
        <v>36</v>
      </c>
      <c r="E20" s="64">
        <v>4</v>
      </c>
      <c r="F20" s="72"/>
      <c r="G20" s="66">
        <v>57</v>
      </c>
      <c r="H20" s="64">
        <v>40</v>
      </c>
      <c r="I20" s="64">
        <v>17</v>
      </c>
      <c r="J20" s="72"/>
      <c r="K20" s="58"/>
    </row>
    <row r="21" spans="1:11" ht="18" customHeight="1">
      <c r="A21" s="61">
        <v>5</v>
      </c>
      <c r="B21" s="51" t="s">
        <v>37</v>
      </c>
      <c r="C21" s="62">
        <v>18</v>
      </c>
      <c r="D21" s="63" t="s">
        <v>38</v>
      </c>
      <c r="E21" s="64">
        <v>4</v>
      </c>
      <c r="F21" s="65">
        <f>SUM(G21:G26)</f>
        <v>459</v>
      </c>
      <c r="G21" s="66">
        <v>116</v>
      </c>
      <c r="H21" s="64">
        <v>95</v>
      </c>
      <c r="I21" s="64">
        <v>21</v>
      </c>
      <c r="J21" s="65" t="s">
        <v>14</v>
      </c>
      <c r="K21" s="53">
        <v>84762825</v>
      </c>
    </row>
    <row r="22" spans="1:11" ht="18" customHeight="1">
      <c r="A22" s="67"/>
      <c r="B22" s="68"/>
      <c r="C22" s="62">
        <v>19</v>
      </c>
      <c r="D22" s="63" t="s">
        <v>39</v>
      </c>
      <c r="E22" s="64">
        <v>4</v>
      </c>
      <c r="F22" s="69"/>
      <c r="G22" s="66">
        <v>139</v>
      </c>
      <c r="H22" s="64">
        <v>125</v>
      </c>
      <c r="I22" s="64">
        <v>14</v>
      </c>
      <c r="J22" s="69"/>
      <c r="K22" s="83"/>
    </row>
    <row r="23" spans="1:11" ht="18" customHeight="1">
      <c r="A23" s="67"/>
      <c r="B23" s="68"/>
      <c r="C23" s="62">
        <v>20</v>
      </c>
      <c r="D23" s="70" t="s">
        <v>40</v>
      </c>
      <c r="E23" s="64">
        <v>4</v>
      </c>
      <c r="F23" s="69"/>
      <c r="G23" s="66">
        <v>56</v>
      </c>
      <c r="H23" s="64">
        <v>38</v>
      </c>
      <c r="I23" s="64">
        <v>18</v>
      </c>
      <c r="J23" s="69"/>
      <c r="K23" s="83"/>
    </row>
    <row r="24" spans="1:11" ht="18" customHeight="1">
      <c r="A24" s="67"/>
      <c r="B24" s="68"/>
      <c r="C24" s="62">
        <v>21</v>
      </c>
      <c r="D24" s="63" t="s">
        <v>41</v>
      </c>
      <c r="E24" s="64">
        <v>4</v>
      </c>
      <c r="F24" s="69"/>
      <c r="G24" s="66">
        <v>62</v>
      </c>
      <c r="H24" s="64">
        <v>25</v>
      </c>
      <c r="I24" s="64">
        <v>37</v>
      </c>
      <c r="J24" s="69"/>
      <c r="K24" s="83"/>
    </row>
    <row r="25" spans="1:11" ht="18" customHeight="1">
      <c r="A25" s="67"/>
      <c r="B25" s="68"/>
      <c r="C25" s="62">
        <v>22</v>
      </c>
      <c r="D25" s="70" t="s">
        <v>42</v>
      </c>
      <c r="E25" s="64">
        <v>4</v>
      </c>
      <c r="F25" s="69"/>
      <c r="G25" s="66">
        <v>27</v>
      </c>
      <c r="H25" s="64">
        <v>16</v>
      </c>
      <c r="I25" s="64">
        <v>11</v>
      </c>
      <c r="J25" s="69"/>
      <c r="K25" s="83"/>
    </row>
    <row r="26" spans="1:11" ht="18" customHeight="1">
      <c r="A26" s="71"/>
      <c r="B26" s="56"/>
      <c r="C26" s="62">
        <v>23</v>
      </c>
      <c r="D26" s="63" t="s">
        <v>43</v>
      </c>
      <c r="E26" s="64">
        <v>4</v>
      </c>
      <c r="F26" s="72"/>
      <c r="G26" s="66">
        <v>59</v>
      </c>
      <c r="H26" s="64">
        <v>39</v>
      </c>
      <c r="I26" s="64">
        <v>20</v>
      </c>
      <c r="J26" s="72"/>
      <c r="K26" s="58"/>
    </row>
    <row r="27" spans="1:11" ht="18" customHeight="1">
      <c r="A27" s="61">
        <v>6</v>
      </c>
      <c r="B27" s="51" t="s">
        <v>44</v>
      </c>
      <c r="C27" s="62">
        <v>24</v>
      </c>
      <c r="D27" s="63" t="s">
        <v>45</v>
      </c>
      <c r="E27" s="64">
        <v>4</v>
      </c>
      <c r="F27" s="65">
        <f>SUM(G27:G29)</f>
        <v>260</v>
      </c>
      <c r="G27" s="66">
        <v>76</v>
      </c>
      <c r="H27" s="64">
        <v>76</v>
      </c>
      <c r="I27" s="84">
        <v>0</v>
      </c>
      <c r="J27" s="85" t="s">
        <v>46</v>
      </c>
      <c r="K27" s="53">
        <v>84762831</v>
      </c>
    </row>
    <row r="28" spans="1:11" ht="18" customHeight="1">
      <c r="A28" s="67"/>
      <c r="B28" s="68"/>
      <c r="C28" s="62">
        <v>25</v>
      </c>
      <c r="D28" s="63" t="s">
        <v>47</v>
      </c>
      <c r="E28" s="64">
        <v>4</v>
      </c>
      <c r="F28" s="69"/>
      <c r="G28" s="66">
        <v>83</v>
      </c>
      <c r="H28" s="64">
        <v>83</v>
      </c>
      <c r="I28" s="84">
        <v>0</v>
      </c>
      <c r="J28" s="86"/>
      <c r="K28" s="83"/>
    </row>
    <row r="29" spans="1:11" ht="17.25" customHeight="1">
      <c r="A29" s="67"/>
      <c r="B29" s="68"/>
      <c r="C29" s="62">
        <v>26</v>
      </c>
      <c r="D29" s="63" t="s">
        <v>48</v>
      </c>
      <c r="E29" s="64">
        <v>4</v>
      </c>
      <c r="F29" s="69"/>
      <c r="G29" s="66">
        <v>101</v>
      </c>
      <c r="H29" s="64">
        <v>86</v>
      </c>
      <c r="I29" s="64">
        <v>15</v>
      </c>
      <c r="J29" s="86"/>
      <c r="K29" s="83"/>
    </row>
    <row r="30" spans="1:11" ht="18" customHeight="1">
      <c r="A30" s="61">
        <v>7</v>
      </c>
      <c r="B30" s="51" t="s">
        <v>49</v>
      </c>
      <c r="C30" s="62">
        <v>27</v>
      </c>
      <c r="D30" s="63" t="s">
        <v>50</v>
      </c>
      <c r="E30" s="64">
        <v>4</v>
      </c>
      <c r="F30" s="65">
        <f>SUM(G30:G33)</f>
        <v>324</v>
      </c>
      <c r="G30" s="66">
        <v>81</v>
      </c>
      <c r="H30" s="64">
        <v>59</v>
      </c>
      <c r="I30" s="64">
        <v>22</v>
      </c>
      <c r="J30" s="82" t="s">
        <v>51</v>
      </c>
      <c r="K30" s="53">
        <v>84762819</v>
      </c>
    </row>
    <row r="31" spans="1:11" ht="18" customHeight="1">
      <c r="A31" s="67"/>
      <c r="B31" s="68"/>
      <c r="C31" s="62">
        <v>28</v>
      </c>
      <c r="D31" s="63" t="s">
        <v>52</v>
      </c>
      <c r="E31" s="64">
        <v>4</v>
      </c>
      <c r="F31" s="69"/>
      <c r="G31" s="66">
        <v>58</v>
      </c>
      <c r="H31" s="64">
        <v>41</v>
      </c>
      <c r="I31" s="64">
        <v>17</v>
      </c>
      <c r="J31" s="69"/>
      <c r="K31" s="83"/>
    </row>
    <row r="32" spans="1:11" ht="18" customHeight="1">
      <c r="A32" s="67"/>
      <c r="B32" s="68"/>
      <c r="C32" s="62">
        <v>29</v>
      </c>
      <c r="D32" s="63" t="s">
        <v>53</v>
      </c>
      <c r="E32" s="64">
        <v>4</v>
      </c>
      <c r="F32" s="69"/>
      <c r="G32" s="66">
        <v>116</v>
      </c>
      <c r="H32" s="64">
        <v>94</v>
      </c>
      <c r="I32" s="64">
        <v>22</v>
      </c>
      <c r="J32" s="69"/>
      <c r="K32" s="83"/>
    </row>
    <row r="33" spans="1:11" ht="18" customHeight="1">
      <c r="A33" s="71"/>
      <c r="B33" s="56"/>
      <c r="C33" s="62">
        <v>30</v>
      </c>
      <c r="D33" s="63" t="s">
        <v>54</v>
      </c>
      <c r="E33" s="64">
        <v>4</v>
      </c>
      <c r="F33" s="72"/>
      <c r="G33" s="66">
        <v>69</v>
      </c>
      <c r="H33" s="64">
        <v>46</v>
      </c>
      <c r="I33" s="64">
        <v>23</v>
      </c>
      <c r="J33" s="72"/>
      <c r="K33" s="58"/>
    </row>
    <row r="34" spans="1:11" ht="18" customHeight="1">
      <c r="A34" s="61">
        <v>8</v>
      </c>
      <c r="B34" s="51" t="s">
        <v>55</v>
      </c>
      <c r="C34" s="62">
        <v>31</v>
      </c>
      <c r="D34" s="63" t="s">
        <v>56</v>
      </c>
      <c r="E34" s="64">
        <v>4</v>
      </c>
      <c r="F34" s="65">
        <f>SUM(G34:G38)</f>
        <v>357</v>
      </c>
      <c r="G34" s="66">
        <v>53</v>
      </c>
      <c r="H34" s="64">
        <v>9</v>
      </c>
      <c r="I34" s="64">
        <v>44</v>
      </c>
      <c r="J34" s="82" t="s">
        <v>57</v>
      </c>
      <c r="K34" s="53">
        <v>84762583</v>
      </c>
    </row>
    <row r="35" spans="1:11" ht="18" customHeight="1">
      <c r="A35" s="67"/>
      <c r="B35" s="68"/>
      <c r="C35" s="62">
        <v>32</v>
      </c>
      <c r="D35" s="63" t="s">
        <v>58</v>
      </c>
      <c r="E35" s="64">
        <v>4</v>
      </c>
      <c r="F35" s="69"/>
      <c r="G35" s="66">
        <v>127</v>
      </c>
      <c r="H35" s="64">
        <v>26</v>
      </c>
      <c r="I35" s="64">
        <v>101</v>
      </c>
      <c r="J35" s="69"/>
      <c r="K35" s="83"/>
    </row>
    <row r="36" spans="1:11" ht="18" customHeight="1">
      <c r="A36" s="67"/>
      <c r="B36" s="68"/>
      <c r="C36" s="62">
        <v>33</v>
      </c>
      <c r="D36" s="70" t="s">
        <v>59</v>
      </c>
      <c r="E36" s="64">
        <v>4</v>
      </c>
      <c r="F36" s="69"/>
      <c r="G36" s="66">
        <v>49</v>
      </c>
      <c r="H36" s="64">
        <v>25</v>
      </c>
      <c r="I36" s="64">
        <v>24</v>
      </c>
      <c r="J36" s="69"/>
      <c r="K36" s="83"/>
    </row>
    <row r="37" spans="1:11" ht="18" customHeight="1">
      <c r="A37" s="67"/>
      <c r="B37" s="68"/>
      <c r="C37" s="62">
        <v>34</v>
      </c>
      <c r="D37" s="63" t="s">
        <v>60</v>
      </c>
      <c r="E37" s="64">
        <v>4</v>
      </c>
      <c r="F37" s="69"/>
      <c r="G37" s="66">
        <v>72</v>
      </c>
      <c r="H37" s="64">
        <v>13</v>
      </c>
      <c r="I37" s="64">
        <v>59</v>
      </c>
      <c r="J37" s="69"/>
      <c r="K37" s="83"/>
    </row>
    <row r="38" spans="1:11" s="46" customFormat="1" ht="18" customHeight="1">
      <c r="A38" s="71"/>
      <c r="B38" s="56"/>
      <c r="C38" s="62">
        <v>35</v>
      </c>
      <c r="D38" s="63" t="s">
        <v>61</v>
      </c>
      <c r="E38" s="64">
        <v>4</v>
      </c>
      <c r="F38" s="72"/>
      <c r="G38" s="66">
        <v>56</v>
      </c>
      <c r="H38" s="64">
        <v>19</v>
      </c>
      <c r="I38" s="64">
        <v>37</v>
      </c>
      <c r="J38" s="72"/>
      <c r="K38" s="58"/>
    </row>
    <row r="39" spans="1:11" ht="18" customHeight="1">
      <c r="A39" s="61">
        <v>9</v>
      </c>
      <c r="B39" s="51" t="s">
        <v>62</v>
      </c>
      <c r="C39" s="62">
        <v>36</v>
      </c>
      <c r="D39" s="63" t="s">
        <v>63</v>
      </c>
      <c r="E39" s="64">
        <v>4</v>
      </c>
      <c r="F39" s="65">
        <f>SUM(G39:G40)</f>
        <v>101</v>
      </c>
      <c r="G39" s="66">
        <v>50</v>
      </c>
      <c r="H39" s="64">
        <v>30</v>
      </c>
      <c r="I39" s="64">
        <v>20</v>
      </c>
      <c r="J39" s="82" t="s">
        <v>64</v>
      </c>
      <c r="K39" s="53">
        <v>84763503</v>
      </c>
    </row>
    <row r="40" spans="1:11" ht="18" customHeight="1">
      <c r="A40" s="71"/>
      <c r="B40" s="56"/>
      <c r="C40" s="62">
        <v>37</v>
      </c>
      <c r="D40" s="63" t="s">
        <v>65</v>
      </c>
      <c r="E40" s="64">
        <v>4</v>
      </c>
      <c r="F40" s="72"/>
      <c r="G40" s="66">
        <v>51</v>
      </c>
      <c r="H40" s="64">
        <v>39</v>
      </c>
      <c r="I40" s="64">
        <v>12</v>
      </c>
      <c r="J40" s="72"/>
      <c r="K40" s="58"/>
    </row>
    <row r="41" spans="1:11" ht="18" customHeight="1">
      <c r="A41" s="61">
        <v>10</v>
      </c>
      <c r="B41" s="51" t="s">
        <v>66</v>
      </c>
      <c r="C41" s="62">
        <v>38</v>
      </c>
      <c r="D41" s="70" t="s">
        <v>67</v>
      </c>
      <c r="E41" s="64">
        <v>4</v>
      </c>
      <c r="F41" s="65">
        <f>SUM(G41:G42)</f>
        <v>205</v>
      </c>
      <c r="G41" s="66">
        <v>93</v>
      </c>
      <c r="H41" s="64">
        <v>19</v>
      </c>
      <c r="I41" s="64">
        <v>74</v>
      </c>
      <c r="J41" s="82" t="s">
        <v>46</v>
      </c>
      <c r="K41" s="53">
        <v>84763515</v>
      </c>
    </row>
    <row r="42" spans="1:11" ht="18" customHeight="1">
      <c r="A42" s="67"/>
      <c r="B42" s="68"/>
      <c r="C42" s="62">
        <v>39</v>
      </c>
      <c r="D42" s="70" t="s">
        <v>68</v>
      </c>
      <c r="E42" s="64">
        <v>4</v>
      </c>
      <c r="F42" s="69"/>
      <c r="G42" s="66">
        <v>112</v>
      </c>
      <c r="H42" s="64">
        <v>13</v>
      </c>
      <c r="I42" s="64">
        <v>99</v>
      </c>
      <c r="J42" s="69"/>
      <c r="K42" s="83"/>
    </row>
    <row r="43" spans="1:11" ht="18" customHeight="1">
      <c r="A43" s="61">
        <v>11</v>
      </c>
      <c r="B43" s="51" t="s">
        <v>69</v>
      </c>
      <c r="C43" s="62">
        <v>40</v>
      </c>
      <c r="D43" s="63" t="s">
        <v>70</v>
      </c>
      <c r="E43" s="64">
        <v>4</v>
      </c>
      <c r="F43" s="65">
        <f>SUM(G43:G45)</f>
        <v>182</v>
      </c>
      <c r="G43" s="66">
        <v>67</v>
      </c>
      <c r="H43" s="64">
        <v>14</v>
      </c>
      <c r="I43" s="64">
        <v>53</v>
      </c>
      <c r="J43" s="82" t="s">
        <v>71</v>
      </c>
      <c r="K43" s="53">
        <v>84763502</v>
      </c>
    </row>
    <row r="44" spans="1:11" ht="18" customHeight="1">
      <c r="A44" s="67"/>
      <c r="B44" s="68"/>
      <c r="C44" s="62">
        <v>41</v>
      </c>
      <c r="D44" s="70" t="s">
        <v>72</v>
      </c>
      <c r="E44" s="64">
        <v>4</v>
      </c>
      <c r="F44" s="69"/>
      <c r="G44" s="66">
        <v>53</v>
      </c>
      <c r="H44" s="64">
        <v>21</v>
      </c>
      <c r="I44" s="64">
        <v>32</v>
      </c>
      <c r="J44" s="69"/>
      <c r="K44" s="83"/>
    </row>
    <row r="45" spans="1:11" ht="18" customHeight="1">
      <c r="A45" s="71"/>
      <c r="B45" s="56"/>
      <c r="C45" s="62">
        <v>42</v>
      </c>
      <c r="D45" s="63" t="s">
        <v>73</v>
      </c>
      <c r="E45" s="64">
        <v>4</v>
      </c>
      <c r="F45" s="72"/>
      <c r="G45" s="66">
        <v>62</v>
      </c>
      <c r="H45" s="64">
        <v>16</v>
      </c>
      <c r="I45" s="64">
        <v>46</v>
      </c>
      <c r="J45" s="72"/>
      <c r="K45" s="58"/>
    </row>
    <row r="46" spans="1:11" ht="18" customHeight="1">
      <c r="A46" s="61">
        <v>12</v>
      </c>
      <c r="B46" s="51" t="s">
        <v>74</v>
      </c>
      <c r="C46" s="62">
        <v>43</v>
      </c>
      <c r="D46" s="70" t="s">
        <v>75</v>
      </c>
      <c r="E46" s="73">
        <v>4</v>
      </c>
      <c r="F46" s="65">
        <f>SUM(G46:G47)</f>
        <v>115</v>
      </c>
      <c r="G46" s="66">
        <v>56</v>
      </c>
      <c r="H46" s="64">
        <v>21</v>
      </c>
      <c r="I46" s="64">
        <v>35</v>
      </c>
      <c r="J46" s="82" t="s">
        <v>76</v>
      </c>
      <c r="K46" s="53">
        <v>84763837</v>
      </c>
    </row>
    <row r="47" spans="1:11" ht="18" customHeight="1">
      <c r="A47" s="71"/>
      <c r="B47" s="56"/>
      <c r="C47" s="62">
        <v>44</v>
      </c>
      <c r="D47" s="74" t="s">
        <v>77</v>
      </c>
      <c r="E47" s="73">
        <v>4</v>
      </c>
      <c r="F47" s="72"/>
      <c r="G47" s="66">
        <v>59</v>
      </c>
      <c r="H47" s="64">
        <v>23</v>
      </c>
      <c r="I47" s="64">
        <v>36</v>
      </c>
      <c r="J47" s="72"/>
      <c r="K47" s="58"/>
    </row>
    <row r="48" spans="1:11" ht="18" customHeight="1">
      <c r="A48" s="61">
        <v>13</v>
      </c>
      <c r="B48" s="51" t="s">
        <v>78</v>
      </c>
      <c r="C48" s="62">
        <v>45</v>
      </c>
      <c r="D48" s="75" t="s">
        <v>53</v>
      </c>
      <c r="E48" s="76">
        <v>2</v>
      </c>
      <c r="F48" s="65">
        <f>SUM(G48:G60)</f>
        <v>701</v>
      </c>
      <c r="G48" s="66">
        <v>64</v>
      </c>
      <c r="H48" s="64">
        <v>47</v>
      </c>
      <c r="I48" s="64">
        <v>17</v>
      </c>
      <c r="J48" s="65" t="s">
        <v>79</v>
      </c>
      <c r="K48" s="53">
        <v>39104018</v>
      </c>
    </row>
    <row r="49" spans="1:11" ht="18" customHeight="1">
      <c r="A49" s="77"/>
      <c r="B49" s="77"/>
      <c r="C49" s="62">
        <v>46</v>
      </c>
      <c r="D49" s="75" t="s">
        <v>52</v>
      </c>
      <c r="E49" s="76">
        <v>2</v>
      </c>
      <c r="F49" s="69"/>
      <c r="G49" s="66">
        <v>29</v>
      </c>
      <c r="H49" s="64">
        <v>15</v>
      </c>
      <c r="I49" s="64">
        <v>14</v>
      </c>
      <c r="J49" s="69"/>
      <c r="K49" s="83"/>
    </row>
    <row r="50" spans="1:11" ht="18" customHeight="1">
      <c r="A50" s="77"/>
      <c r="B50" s="77"/>
      <c r="C50" s="62">
        <v>47</v>
      </c>
      <c r="D50" s="75" t="s">
        <v>80</v>
      </c>
      <c r="E50" s="76">
        <v>2</v>
      </c>
      <c r="F50" s="69"/>
      <c r="G50" s="66">
        <v>16</v>
      </c>
      <c r="H50" s="64">
        <v>15</v>
      </c>
      <c r="I50" s="64">
        <v>1</v>
      </c>
      <c r="J50" s="69"/>
      <c r="K50" s="83"/>
    </row>
    <row r="51" spans="1:11" ht="18" customHeight="1">
      <c r="A51" s="77"/>
      <c r="B51" s="77"/>
      <c r="C51" s="62">
        <v>48</v>
      </c>
      <c r="D51" s="75" t="s">
        <v>39</v>
      </c>
      <c r="E51" s="76">
        <v>2</v>
      </c>
      <c r="F51" s="69"/>
      <c r="G51" s="66">
        <v>57</v>
      </c>
      <c r="H51" s="64">
        <v>27</v>
      </c>
      <c r="I51" s="64">
        <v>30</v>
      </c>
      <c r="J51" s="69"/>
      <c r="K51" s="83"/>
    </row>
    <row r="52" spans="1:11" ht="18" customHeight="1">
      <c r="A52" s="77"/>
      <c r="B52" s="77"/>
      <c r="C52" s="62">
        <v>49</v>
      </c>
      <c r="D52" s="75" t="s">
        <v>58</v>
      </c>
      <c r="E52" s="76">
        <v>2</v>
      </c>
      <c r="F52" s="69"/>
      <c r="G52" s="66">
        <v>60</v>
      </c>
      <c r="H52" s="64">
        <v>8</v>
      </c>
      <c r="I52" s="64">
        <v>52</v>
      </c>
      <c r="J52" s="69"/>
      <c r="K52" s="83"/>
    </row>
    <row r="53" spans="1:11" ht="18" customHeight="1">
      <c r="A53" s="77"/>
      <c r="B53" s="77"/>
      <c r="C53" s="62">
        <v>50</v>
      </c>
      <c r="D53" s="75" t="s">
        <v>32</v>
      </c>
      <c r="E53" s="76">
        <v>2</v>
      </c>
      <c r="F53" s="69"/>
      <c r="G53" s="66">
        <v>63</v>
      </c>
      <c r="H53" s="64">
        <v>54</v>
      </c>
      <c r="I53" s="64">
        <v>9</v>
      </c>
      <c r="J53" s="69"/>
      <c r="K53" s="83"/>
    </row>
    <row r="54" spans="1:11" ht="18" customHeight="1">
      <c r="A54" s="77"/>
      <c r="B54" s="77"/>
      <c r="C54" s="62">
        <v>51</v>
      </c>
      <c r="D54" s="75" t="s">
        <v>53</v>
      </c>
      <c r="E54" s="76">
        <v>4</v>
      </c>
      <c r="F54" s="69"/>
      <c r="G54" s="66">
        <v>82</v>
      </c>
      <c r="H54" s="64">
        <v>68</v>
      </c>
      <c r="I54" s="64">
        <v>14</v>
      </c>
      <c r="J54" s="69"/>
      <c r="K54" s="83"/>
    </row>
    <row r="55" spans="1:11" ht="18" customHeight="1">
      <c r="A55" s="77"/>
      <c r="B55" s="77"/>
      <c r="C55" s="62">
        <v>52</v>
      </c>
      <c r="D55" s="75" t="s">
        <v>52</v>
      </c>
      <c r="E55" s="76">
        <v>4</v>
      </c>
      <c r="F55" s="69"/>
      <c r="G55" s="66">
        <v>58</v>
      </c>
      <c r="H55" s="64">
        <v>38</v>
      </c>
      <c r="I55" s="64">
        <v>20</v>
      </c>
      <c r="J55" s="69"/>
      <c r="K55" s="83"/>
    </row>
    <row r="56" spans="1:11" ht="18" customHeight="1">
      <c r="A56" s="77"/>
      <c r="B56" s="77"/>
      <c r="C56" s="62">
        <v>53</v>
      </c>
      <c r="D56" s="75" t="s">
        <v>41</v>
      </c>
      <c r="E56" s="76">
        <v>4</v>
      </c>
      <c r="F56" s="69"/>
      <c r="G56" s="66">
        <v>24</v>
      </c>
      <c r="H56" s="64">
        <v>16</v>
      </c>
      <c r="I56" s="64">
        <v>8</v>
      </c>
      <c r="J56" s="69"/>
      <c r="K56" s="83"/>
    </row>
    <row r="57" spans="1:11" ht="18" customHeight="1">
      <c r="A57" s="77"/>
      <c r="B57" s="77"/>
      <c r="C57" s="62">
        <v>54</v>
      </c>
      <c r="D57" s="75" t="s">
        <v>39</v>
      </c>
      <c r="E57" s="76">
        <v>4</v>
      </c>
      <c r="F57" s="69"/>
      <c r="G57" s="66">
        <v>52</v>
      </c>
      <c r="H57" s="64">
        <v>37</v>
      </c>
      <c r="I57" s="64">
        <v>15</v>
      </c>
      <c r="J57" s="69"/>
      <c r="K57" s="83"/>
    </row>
    <row r="58" spans="1:11" ht="18" customHeight="1">
      <c r="A58" s="77"/>
      <c r="B58" s="77"/>
      <c r="C58" s="62">
        <v>55</v>
      </c>
      <c r="D58" s="75" t="s">
        <v>58</v>
      </c>
      <c r="E58" s="76">
        <v>4</v>
      </c>
      <c r="F58" s="69"/>
      <c r="G58" s="66">
        <v>60</v>
      </c>
      <c r="H58" s="64">
        <v>7</v>
      </c>
      <c r="I58" s="64">
        <v>53</v>
      </c>
      <c r="J58" s="69"/>
      <c r="K58" s="83"/>
    </row>
    <row r="59" spans="1:11" ht="18" customHeight="1">
      <c r="A59" s="77"/>
      <c r="B59" s="77"/>
      <c r="C59" s="62">
        <v>56</v>
      </c>
      <c r="D59" s="75" t="s">
        <v>32</v>
      </c>
      <c r="E59" s="76">
        <v>4</v>
      </c>
      <c r="F59" s="69"/>
      <c r="G59" s="66">
        <v>108</v>
      </c>
      <c r="H59" s="64">
        <v>97</v>
      </c>
      <c r="I59" s="64">
        <v>11</v>
      </c>
      <c r="J59" s="69"/>
      <c r="K59" s="83"/>
    </row>
    <row r="60" spans="1:11" ht="18" customHeight="1">
      <c r="A60" s="78"/>
      <c r="B60" s="78"/>
      <c r="C60" s="62">
        <v>57</v>
      </c>
      <c r="D60" s="75" t="s">
        <v>61</v>
      </c>
      <c r="E60" s="76">
        <v>4</v>
      </c>
      <c r="F60" s="72"/>
      <c r="G60" s="66">
        <v>28</v>
      </c>
      <c r="H60" s="64">
        <v>8</v>
      </c>
      <c r="I60" s="64">
        <v>20</v>
      </c>
      <c r="J60" s="72"/>
      <c r="K60" s="58"/>
    </row>
    <row r="61" spans="1:11" ht="18" customHeight="1">
      <c r="A61" s="54" t="s">
        <v>81</v>
      </c>
      <c r="B61" s="55"/>
      <c r="C61" s="55"/>
      <c r="D61" s="55"/>
      <c r="E61" s="79"/>
      <c r="F61" s="59">
        <f>SUM(F4:F60)</f>
        <v>3746</v>
      </c>
      <c r="G61" s="59"/>
      <c r="H61" s="59"/>
      <c r="I61" s="59"/>
      <c r="J61" s="59" t="s">
        <v>82</v>
      </c>
      <c r="K61" s="59">
        <v>84762679</v>
      </c>
    </row>
  </sheetData>
  <sheetProtection/>
  <mergeCells count="77">
    <mergeCell ref="A1:K1"/>
    <mergeCell ref="G2:I2"/>
    <mergeCell ref="A61:E61"/>
    <mergeCell ref="F61:I61"/>
    <mergeCell ref="A2:A3"/>
    <mergeCell ref="A4:A8"/>
    <mergeCell ref="A9:A14"/>
    <mergeCell ref="A15:A16"/>
    <mergeCell ref="A17:A20"/>
    <mergeCell ref="A21:A26"/>
    <mergeCell ref="A27:A29"/>
    <mergeCell ref="A30:A33"/>
    <mergeCell ref="A34:A38"/>
    <mergeCell ref="A39:A40"/>
    <mergeCell ref="A41:A42"/>
    <mergeCell ref="A43:A45"/>
    <mergeCell ref="A46:A47"/>
    <mergeCell ref="A48:A60"/>
    <mergeCell ref="B2:B3"/>
    <mergeCell ref="B4:B8"/>
    <mergeCell ref="B9:B14"/>
    <mergeCell ref="B15:B16"/>
    <mergeCell ref="B17:B20"/>
    <mergeCell ref="B21:B26"/>
    <mergeCell ref="B27:B29"/>
    <mergeCell ref="B30:B33"/>
    <mergeCell ref="B34:B38"/>
    <mergeCell ref="B39:B40"/>
    <mergeCell ref="B41:B42"/>
    <mergeCell ref="B43:B45"/>
    <mergeCell ref="B46:B47"/>
    <mergeCell ref="B48:B60"/>
    <mergeCell ref="C2:C3"/>
    <mergeCell ref="D2:D3"/>
    <mergeCell ref="E2:E3"/>
    <mergeCell ref="F2:F3"/>
    <mergeCell ref="F4:F8"/>
    <mergeCell ref="F9:F14"/>
    <mergeCell ref="F15:F16"/>
    <mergeCell ref="F17:F20"/>
    <mergeCell ref="F21:F26"/>
    <mergeCell ref="F27:F29"/>
    <mergeCell ref="F30:F33"/>
    <mergeCell ref="F34:F38"/>
    <mergeCell ref="F39:F40"/>
    <mergeCell ref="F41:F42"/>
    <mergeCell ref="F43:F45"/>
    <mergeCell ref="F46:F47"/>
    <mergeCell ref="F48:F60"/>
    <mergeCell ref="J2:J3"/>
    <mergeCell ref="J4:J8"/>
    <mergeCell ref="J9:J14"/>
    <mergeCell ref="J15:J16"/>
    <mergeCell ref="J17:J20"/>
    <mergeCell ref="J21:J26"/>
    <mergeCell ref="J27:J29"/>
    <mergeCell ref="J30:J33"/>
    <mergeCell ref="J34:J38"/>
    <mergeCell ref="J39:J40"/>
    <mergeCell ref="J41:J42"/>
    <mergeCell ref="J43:J45"/>
    <mergeCell ref="J46:J47"/>
    <mergeCell ref="J48:J60"/>
    <mergeCell ref="K2:K3"/>
    <mergeCell ref="K4:K8"/>
    <mergeCell ref="K9:K14"/>
    <mergeCell ref="K15:K16"/>
    <mergeCell ref="K17:K20"/>
    <mergeCell ref="K21:K26"/>
    <mergeCell ref="K27:K29"/>
    <mergeCell ref="K30:K33"/>
    <mergeCell ref="K34:K38"/>
    <mergeCell ref="K39:K40"/>
    <mergeCell ref="K41:K42"/>
    <mergeCell ref="K43:K45"/>
    <mergeCell ref="K46:K47"/>
    <mergeCell ref="K48:K60"/>
  </mergeCells>
  <printOptions horizontalCentered="1"/>
  <pageMargins left="0.59" right="0.39" top="0.59" bottom="0.59" header="0.39" footer="0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O8" sqref="O8"/>
    </sheetView>
  </sheetViews>
  <sheetFormatPr defaultColWidth="9.00390625" defaultRowHeight="14.25"/>
  <cols>
    <col min="1" max="1" width="7.375" style="0" customWidth="1"/>
    <col min="2" max="2" width="22.75390625" style="0" customWidth="1"/>
    <col min="3" max="3" width="6.375" style="0" customWidth="1"/>
    <col min="4" max="4" width="25.50390625" style="0" customWidth="1"/>
    <col min="5" max="5" width="6.75390625" style="0" customWidth="1"/>
    <col min="6" max="6" width="10.625" style="0" customWidth="1"/>
    <col min="7" max="9" width="5.125" style="0" customWidth="1"/>
    <col min="10" max="10" width="8.125" style="0" customWidth="1"/>
    <col min="11" max="11" width="12.125" style="0" customWidth="1"/>
  </cols>
  <sheetData>
    <row r="1" spans="1:11" ht="66" customHeight="1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6.25" customHeight="1">
      <c r="A2" s="3" t="s">
        <v>1</v>
      </c>
      <c r="B2" s="4" t="s">
        <v>2</v>
      </c>
      <c r="C2" s="4" t="s">
        <v>1</v>
      </c>
      <c r="D2" s="4" t="s">
        <v>3</v>
      </c>
      <c r="E2" s="4" t="s">
        <v>4</v>
      </c>
      <c r="F2" s="5" t="s">
        <v>5</v>
      </c>
      <c r="G2" s="6" t="s">
        <v>84</v>
      </c>
      <c r="H2" s="7"/>
      <c r="I2" s="33"/>
      <c r="J2" s="34" t="s">
        <v>7</v>
      </c>
      <c r="K2" s="35" t="s">
        <v>8</v>
      </c>
    </row>
    <row r="3" spans="1:11" ht="15" customHeight="1">
      <c r="A3" s="8"/>
      <c r="B3" s="9"/>
      <c r="C3" s="9"/>
      <c r="D3" s="9"/>
      <c r="E3" s="9"/>
      <c r="F3" s="10"/>
      <c r="G3" s="11" t="s">
        <v>9</v>
      </c>
      <c r="H3" s="12" t="s">
        <v>10</v>
      </c>
      <c r="I3" s="12" t="s">
        <v>11</v>
      </c>
      <c r="J3" s="36"/>
      <c r="K3" s="37"/>
    </row>
    <row r="4" spans="1:11" ht="18" customHeight="1">
      <c r="A4" s="13">
        <v>1</v>
      </c>
      <c r="B4" s="3" t="s">
        <v>12</v>
      </c>
      <c r="C4" s="14">
        <v>1</v>
      </c>
      <c r="D4" s="15" t="s">
        <v>85</v>
      </c>
      <c r="E4" s="16">
        <v>3</v>
      </c>
      <c r="F4" s="17">
        <f>SUM(G4:G11)</f>
        <v>116</v>
      </c>
      <c r="G4" s="18">
        <v>50</v>
      </c>
      <c r="H4" s="16">
        <v>35</v>
      </c>
      <c r="I4" s="16">
        <v>15</v>
      </c>
      <c r="J4" s="17" t="s">
        <v>86</v>
      </c>
      <c r="K4" s="38">
        <v>84763170</v>
      </c>
    </row>
    <row r="5" spans="1:11" ht="18" customHeight="1">
      <c r="A5" s="19"/>
      <c r="B5" s="20"/>
      <c r="C5" s="14">
        <v>2</v>
      </c>
      <c r="D5" s="15" t="s">
        <v>87</v>
      </c>
      <c r="E5" s="16">
        <v>3</v>
      </c>
      <c r="F5" s="21"/>
      <c r="G5" s="18">
        <v>4</v>
      </c>
      <c r="H5" s="16">
        <v>3</v>
      </c>
      <c r="I5" s="16">
        <v>1</v>
      </c>
      <c r="J5" s="21"/>
      <c r="K5" s="39"/>
    </row>
    <row r="6" spans="1:11" ht="18" customHeight="1">
      <c r="A6" s="19"/>
      <c r="B6" s="20"/>
      <c r="C6" s="14">
        <v>3</v>
      </c>
      <c r="D6" s="15" t="s">
        <v>88</v>
      </c>
      <c r="E6" s="16">
        <v>3</v>
      </c>
      <c r="F6" s="21"/>
      <c r="G6" s="18">
        <v>7</v>
      </c>
      <c r="H6" s="16">
        <v>4</v>
      </c>
      <c r="I6" s="16">
        <v>3</v>
      </c>
      <c r="J6" s="21"/>
      <c r="K6" s="39"/>
    </row>
    <row r="7" spans="1:11" ht="18" customHeight="1">
      <c r="A7" s="19"/>
      <c r="B7" s="20"/>
      <c r="C7" s="14">
        <v>4</v>
      </c>
      <c r="D7" s="15" t="s">
        <v>89</v>
      </c>
      <c r="E7" s="16">
        <v>3</v>
      </c>
      <c r="F7" s="21"/>
      <c r="G7" s="18">
        <v>9</v>
      </c>
      <c r="H7" s="16">
        <v>6</v>
      </c>
      <c r="I7" s="16">
        <v>3</v>
      </c>
      <c r="J7" s="21"/>
      <c r="K7" s="39"/>
    </row>
    <row r="8" spans="1:11" ht="18" customHeight="1">
      <c r="A8" s="19"/>
      <c r="B8" s="20"/>
      <c r="C8" s="14">
        <v>5</v>
      </c>
      <c r="D8" s="15" t="s">
        <v>90</v>
      </c>
      <c r="E8" s="16">
        <v>3</v>
      </c>
      <c r="F8" s="21"/>
      <c r="G8" s="18">
        <v>16</v>
      </c>
      <c r="H8" s="16">
        <v>5</v>
      </c>
      <c r="I8" s="16">
        <v>11</v>
      </c>
      <c r="J8" s="21"/>
      <c r="K8" s="39"/>
    </row>
    <row r="9" spans="1:11" ht="18" customHeight="1">
      <c r="A9" s="19"/>
      <c r="B9" s="20"/>
      <c r="C9" s="14">
        <v>6</v>
      </c>
      <c r="D9" s="15" t="s">
        <v>91</v>
      </c>
      <c r="E9" s="16">
        <v>3</v>
      </c>
      <c r="F9" s="21"/>
      <c r="G9" s="18">
        <v>4</v>
      </c>
      <c r="H9" s="16">
        <v>0</v>
      </c>
      <c r="I9" s="16">
        <v>4</v>
      </c>
      <c r="J9" s="21"/>
      <c r="K9" s="39"/>
    </row>
    <row r="10" spans="1:11" ht="18" customHeight="1">
      <c r="A10" s="19"/>
      <c r="B10" s="20"/>
      <c r="C10" s="14">
        <v>7</v>
      </c>
      <c r="D10" s="15" t="s">
        <v>92</v>
      </c>
      <c r="E10" s="16">
        <v>3</v>
      </c>
      <c r="F10" s="21"/>
      <c r="G10" s="18">
        <v>20</v>
      </c>
      <c r="H10" s="16">
        <v>8</v>
      </c>
      <c r="I10" s="16">
        <v>12</v>
      </c>
      <c r="J10" s="21"/>
      <c r="K10" s="39"/>
    </row>
    <row r="11" spans="1:11" ht="18" customHeight="1">
      <c r="A11" s="22"/>
      <c r="B11" s="8"/>
      <c r="C11" s="14">
        <v>8</v>
      </c>
      <c r="D11" s="15" t="s">
        <v>93</v>
      </c>
      <c r="E11" s="16">
        <v>2</v>
      </c>
      <c r="F11" s="21"/>
      <c r="G11" s="18">
        <v>6</v>
      </c>
      <c r="H11" s="16">
        <v>1</v>
      </c>
      <c r="I11" s="16">
        <v>5</v>
      </c>
      <c r="J11" s="21"/>
      <c r="K11" s="39"/>
    </row>
    <row r="12" spans="1:11" ht="18" customHeight="1">
      <c r="A12" s="23">
        <v>2</v>
      </c>
      <c r="B12" s="24" t="s">
        <v>19</v>
      </c>
      <c r="C12" s="14">
        <v>9</v>
      </c>
      <c r="D12" s="15" t="s">
        <v>94</v>
      </c>
      <c r="E12" s="16">
        <v>3</v>
      </c>
      <c r="F12" s="17">
        <f>SUM(G12:G17)</f>
        <v>50</v>
      </c>
      <c r="G12" s="18">
        <v>8</v>
      </c>
      <c r="H12" s="16">
        <v>6</v>
      </c>
      <c r="I12" s="16">
        <v>2</v>
      </c>
      <c r="J12" s="17" t="s">
        <v>95</v>
      </c>
      <c r="K12" s="40">
        <v>84762022</v>
      </c>
    </row>
    <row r="13" spans="1:11" ht="18" customHeight="1">
      <c r="A13" s="23"/>
      <c r="B13" s="24"/>
      <c r="C13" s="14">
        <v>10</v>
      </c>
      <c r="D13" s="15" t="s">
        <v>96</v>
      </c>
      <c r="E13" s="16">
        <v>3</v>
      </c>
      <c r="F13" s="21"/>
      <c r="G13" s="18">
        <v>4</v>
      </c>
      <c r="H13" s="16">
        <v>3</v>
      </c>
      <c r="I13" s="16">
        <v>1</v>
      </c>
      <c r="J13" s="21"/>
      <c r="K13" s="40"/>
    </row>
    <row r="14" spans="1:11" ht="18" customHeight="1">
      <c r="A14" s="23"/>
      <c r="B14" s="24"/>
      <c r="C14" s="14">
        <v>11</v>
      </c>
      <c r="D14" s="15" t="s">
        <v>97</v>
      </c>
      <c r="E14" s="16">
        <v>3</v>
      </c>
      <c r="F14" s="21"/>
      <c r="G14" s="18">
        <v>9</v>
      </c>
      <c r="H14" s="16">
        <v>7</v>
      </c>
      <c r="I14" s="16">
        <v>2</v>
      </c>
      <c r="J14" s="21"/>
      <c r="K14" s="40"/>
    </row>
    <row r="15" spans="1:11" ht="18" customHeight="1">
      <c r="A15" s="23"/>
      <c r="B15" s="24"/>
      <c r="C15" s="14">
        <v>12</v>
      </c>
      <c r="D15" s="15" t="s">
        <v>98</v>
      </c>
      <c r="E15" s="16">
        <v>3</v>
      </c>
      <c r="F15" s="21"/>
      <c r="G15" s="18">
        <v>3</v>
      </c>
      <c r="H15" s="16">
        <v>1</v>
      </c>
      <c r="I15" s="16">
        <v>2</v>
      </c>
      <c r="J15" s="21"/>
      <c r="K15" s="40"/>
    </row>
    <row r="16" spans="1:11" ht="18" customHeight="1">
      <c r="A16" s="23"/>
      <c r="B16" s="24"/>
      <c r="C16" s="14">
        <v>13</v>
      </c>
      <c r="D16" s="15" t="s">
        <v>23</v>
      </c>
      <c r="E16" s="16">
        <v>3</v>
      </c>
      <c r="F16" s="21"/>
      <c r="G16" s="18">
        <v>13</v>
      </c>
      <c r="H16" s="16">
        <v>4</v>
      </c>
      <c r="I16" s="16">
        <v>9</v>
      </c>
      <c r="J16" s="21"/>
      <c r="K16" s="40"/>
    </row>
    <row r="17" spans="1:11" ht="18" customHeight="1">
      <c r="A17" s="23"/>
      <c r="B17" s="24"/>
      <c r="C17" s="14">
        <v>14</v>
      </c>
      <c r="D17" s="25" t="s">
        <v>99</v>
      </c>
      <c r="E17" s="16">
        <v>2</v>
      </c>
      <c r="F17" s="26"/>
      <c r="G17" s="18">
        <v>13</v>
      </c>
      <c r="H17" s="16">
        <v>4</v>
      </c>
      <c r="I17" s="40">
        <v>9</v>
      </c>
      <c r="J17" s="26"/>
      <c r="K17" s="40"/>
    </row>
    <row r="18" spans="1:11" ht="18" customHeight="1">
      <c r="A18" s="13">
        <v>3</v>
      </c>
      <c r="B18" s="3" t="s">
        <v>27</v>
      </c>
      <c r="C18" s="14">
        <v>15</v>
      </c>
      <c r="D18" s="15" t="s">
        <v>100</v>
      </c>
      <c r="E18" s="16">
        <v>3</v>
      </c>
      <c r="F18" s="16">
        <f>SUM(G18:G21)</f>
        <v>33</v>
      </c>
      <c r="G18" s="18">
        <v>2</v>
      </c>
      <c r="H18" s="16">
        <v>0</v>
      </c>
      <c r="I18" s="16">
        <v>2</v>
      </c>
      <c r="J18" s="16" t="s">
        <v>101</v>
      </c>
      <c r="K18" s="40">
        <v>84763294</v>
      </c>
    </row>
    <row r="19" spans="1:11" ht="18" customHeight="1">
      <c r="A19" s="19"/>
      <c r="B19" s="20"/>
      <c r="C19" s="14">
        <v>16</v>
      </c>
      <c r="D19" s="15" t="s">
        <v>102</v>
      </c>
      <c r="E19" s="16">
        <v>3</v>
      </c>
      <c r="F19" s="16"/>
      <c r="G19" s="18">
        <v>2</v>
      </c>
      <c r="H19" s="16">
        <v>2</v>
      </c>
      <c r="I19" s="16">
        <v>0</v>
      </c>
      <c r="J19" s="16"/>
      <c r="K19" s="40"/>
    </row>
    <row r="20" spans="1:11" ht="18" customHeight="1">
      <c r="A20" s="19"/>
      <c r="B20" s="20"/>
      <c r="C20" s="14">
        <v>17</v>
      </c>
      <c r="D20" s="15" t="s">
        <v>103</v>
      </c>
      <c r="E20" s="16">
        <v>3</v>
      </c>
      <c r="F20" s="16"/>
      <c r="G20" s="18">
        <v>21</v>
      </c>
      <c r="H20" s="16">
        <v>8</v>
      </c>
      <c r="I20" s="16">
        <v>13</v>
      </c>
      <c r="J20" s="16"/>
      <c r="K20" s="40"/>
    </row>
    <row r="21" spans="1:11" ht="18" customHeight="1">
      <c r="A21" s="22"/>
      <c r="B21" s="8"/>
      <c r="C21" s="14">
        <v>18</v>
      </c>
      <c r="D21" s="15" t="s">
        <v>104</v>
      </c>
      <c r="E21" s="16">
        <v>2</v>
      </c>
      <c r="F21" s="16"/>
      <c r="G21" s="18">
        <v>8</v>
      </c>
      <c r="H21" s="16">
        <v>3</v>
      </c>
      <c r="I21" s="16">
        <v>5</v>
      </c>
      <c r="J21" s="16"/>
      <c r="K21" s="40"/>
    </row>
    <row r="22" spans="1:11" ht="18" customHeight="1">
      <c r="A22" s="13">
        <v>4</v>
      </c>
      <c r="B22" s="3" t="s">
        <v>31</v>
      </c>
      <c r="C22" s="14">
        <v>19</v>
      </c>
      <c r="D22" s="15" t="s">
        <v>105</v>
      </c>
      <c r="E22" s="16">
        <v>3</v>
      </c>
      <c r="F22" s="21">
        <f>SUM(G22:G24)</f>
        <v>27</v>
      </c>
      <c r="G22" s="18">
        <v>2</v>
      </c>
      <c r="H22" s="16">
        <v>1</v>
      </c>
      <c r="I22" s="16">
        <v>1</v>
      </c>
      <c r="J22" s="16" t="s">
        <v>106</v>
      </c>
      <c r="K22" s="41">
        <v>84762133</v>
      </c>
    </row>
    <row r="23" spans="1:11" ht="18" customHeight="1">
      <c r="A23" s="19"/>
      <c r="B23" s="20"/>
      <c r="C23" s="14">
        <v>20</v>
      </c>
      <c r="D23" s="15" t="s">
        <v>107</v>
      </c>
      <c r="E23" s="16">
        <v>2</v>
      </c>
      <c r="F23" s="21"/>
      <c r="G23" s="18">
        <v>19</v>
      </c>
      <c r="H23" s="16">
        <v>18</v>
      </c>
      <c r="I23" s="16">
        <v>1</v>
      </c>
      <c r="J23" s="16"/>
      <c r="K23" s="41"/>
    </row>
    <row r="24" spans="1:11" ht="18" customHeight="1">
      <c r="A24" s="22"/>
      <c r="B24" s="8"/>
      <c r="C24" s="14">
        <v>21</v>
      </c>
      <c r="D24" s="15" t="s">
        <v>108</v>
      </c>
      <c r="E24" s="16">
        <v>2</v>
      </c>
      <c r="F24" s="21"/>
      <c r="G24" s="18">
        <v>6</v>
      </c>
      <c r="H24" s="16">
        <v>2</v>
      </c>
      <c r="I24" s="16">
        <v>4</v>
      </c>
      <c r="J24" s="16"/>
      <c r="K24" s="41"/>
    </row>
    <row r="25" spans="1:11" ht="18" customHeight="1">
      <c r="A25" s="23">
        <v>5</v>
      </c>
      <c r="B25" s="24" t="s">
        <v>37</v>
      </c>
      <c r="C25" s="14">
        <v>22</v>
      </c>
      <c r="D25" s="15" t="s">
        <v>109</v>
      </c>
      <c r="E25" s="16">
        <v>3</v>
      </c>
      <c r="F25" s="17">
        <f>SUM(G25:G27)</f>
        <v>13</v>
      </c>
      <c r="G25" s="18">
        <v>3</v>
      </c>
      <c r="H25" s="16">
        <v>3</v>
      </c>
      <c r="I25" s="16">
        <v>0</v>
      </c>
      <c r="J25" s="17" t="s">
        <v>110</v>
      </c>
      <c r="K25" s="38">
        <v>84763483</v>
      </c>
    </row>
    <row r="26" spans="1:11" ht="18" customHeight="1">
      <c r="A26" s="23"/>
      <c r="B26" s="24"/>
      <c r="C26" s="14">
        <v>23</v>
      </c>
      <c r="D26" s="15" t="s">
        <v>111</v>
      </c>
      <c r="E26" s="16">
        <v>3</v>
      </c>
      <c r="F26" s="21"/>
      <c r="G26" s="18">
        <v>7</v>
      </c>
      <c r="H26" s="16">
        <v>7</v>
      </c>
      <c r="I26" s="16">
        <v>0</v>
      </c>
      <c r="J26" s="21"/>
      <c r="K26" s="39"/>
    </row>
    <row r="27" spans="1:11" ht="18" customHeight="1">
      <c r="A27" s="13"/>
      <c r="B27" s="3"/>
      <c r="C27" s="14">
        <v>24</v>
      </c>
      <c r="D27" s="27" t="s">
        <v>112</v>
      </c>
      <c r="E27" s="17">
        <v>2</v>
      </c>
      <c r="F27" s="21"/>
      <c r="G27" s="28">
        <v>3</v>
      </c>
      <c r="H27" s="17">
        <v>3</v>
      </c>
      <c r="I27" s="17">
        <v>0</v>
      </c>
      <c r="J27" s="21"/>
      <c r="K27" s="39"/>
    </row>
    <row r="28" spans="1:11" ht="18" customHeight="1">
      <c r="A28" s="13">
        <v>6</v>
      </c>
      <c r="B28" s="3" t="s">
        <v>44</v>
      </c>
      <c r="C28" s="14">
        <v>25</v>
      </c>
      <c r="D28" s="15" t="s">
        <v>48</v>
      </c>
      <c r="E28" s="16">
        <v>2</v>
      </c>
      <c r="F28" s="16">
        <f>SUM(G28)</f>
        <v>5</v>
      </c>
      <c r="G28" s="18">
        <v>5</v>
      </c>
      <c r="H28" s="29">
        <v>4</v>
      </c>
      <c r="I28" s="16">
        <v>1</v>
      </c>
      <c r="J28" s="42" t="s">
        <v>113</v>
      </c>
      <c r="K28" s="41">
        <v>84762176</v>
      </c>
    </row>
    <row r="29" spans="1:11" ht="18" customHeight="1">
      <c r="A29" s="13">
        <v>7</v>
      </c>
      <c r="B29" s="3" t="s">
        <v>49</v>
      </c>
      <c r="C29" s="14">
        <v>26</v>
      </c>
      <c r="D29" s="15" t="s">
        <v>114</v>
      </c>
      <c r="E29" s="16">
        <v>3</v>
      </c>
      <c r="F29" s="21">
        <f>SUM(G29:G30)</f>
        <v>37</v>
      </c>
      <c r="G29" s="18">
        <v>6</v>
      </c>
      <c r="H29" s="16">
        <v>2</v>
      </c>
      <c r="I29" s="16">
        <v>4</v>
      </c>
      <c r="J29" s="21" t="s">
        <v>115</v>
      </c>
      <c r="K29" s="43">
        <v>84763568</v>
      </c>
    </row>
    <row r="30" spans="1:11" ht="18" customHeight="1">
      <c r="A30" s="22"/>
      <c r="B30" s="8"/>
      <c r="C30" s="14">
        <v>27</v>
      </c>
      <c r="D30" s="15" t="s">
        <v>116</v>
      </c>
      <c r="E30" s="16">
        <v>2</v>
      </c>
      <c r="F30" s="21"/>
      <c r="G30" s="18">
        <v>31</v>
      </c>
      <c r="H30" s="16">
        <v>15</v>
      </c>
      <c r="I30" s="16">
        <v>16</v>
      </c>
      <c r="J30" s="21"/>
      <c r="K30" s="43"/>
    </row>
    <row r="31" spans="1:11" ht="18" customHeight="1">
      <c r="A31" s="13">
        <v>8</v>
      </c>
      <c r="B31" s="3" t="s">
        <v>55</v>
      </c>
      <c r="C31" s="14">
        <v>28</v>
      </c>
      <c r="D31" s="15" t="s">
        <v>58</v>
      </c>
      <c r="E31" s="16">
        <v>3</v>
      </c>
      <c r="F31" s="16">
        <f>SUM(G31:G34)</f>
        <v>82</v>
      </c>
      <c r="G31" s="18">
        <v>4</v>
      </c>
      <c r="H31" s="16">
        <v>2</v>
      </c>
      <c r="I31" s="16">
        <v>2</v>
      </c>
      <c r="J31" s="17" t="s">
        <v>117</v>
      </c>
      <c r="K31" s="38">
        <v>84762583</v>
      </c>
    </row>
    <row r="32" spans="1:11" ht="18" customHeight="1">
      <c r="A32" s="19"/>
      <c r="B32" s="20"/>
      <c r="C32" s="14">
        <v>29</v>
      </c>
      <c r="D32" s="15" t="s">
        <v>118</v>
      </c>
      <c r="E32" s="16">
        <v>3</v>
      </c>
      <c r="F32" s="16"/>
      <c r="G32" s="18">
        <v>2</v>
      </c>
      <c r="H32" s="16">
        <v>0</v>
      </c>
      <c r="I32" s="16">
        <v>2</v>
      </c>
      <c r="J32" s="21"/>
      <c r="K32" s="39"/>
    </row>
    <row r="33" spans="1:11" ht="18" customHeight="1">
      <c r="A33" s="19"/>
      <c r="B33" s="20"/>
      <c r="C33" s="14">
        <v>30</v>
      </c>
      <c r="D33" s="15" t="s">
        <v>119</v>
      </c>
      <c r="E33" s="16">
        <v>2</v>
      </c>
      <c r="F33" s="16"/>
      <c r="G33" s="18">
        <v>62</v>
      </c>
      <c r="H33" s="16">
        <v>29</v>
      </c>
      <c r="I33" s="16">
        <v>33</v>
      </c>
      <c r="J33" s="21"/>
      <c r="K33" s="39"/>
    </row>
    <row r="34" spans="1:11" ht="18" customHeight="1">
      <c r="A34" s="19"/>
      <c r="B34" s="20"/>
      <c r="C34" s="14">
        <v>31</v>
      </c>
      <c r="D34" s="15" t="s">
        <v>120</v>
      </c>
      <c r="E34" s="16">
        <v>2</v>
      </c>
      <c r="F34" s="16"/>
      <c r="G34" s="18">
        <f>SUM(H34:I34)</f>
        <v>14</v>
      </c>
      <c r="H34" s="16">
        <v>9</v>
      </c>
      <c r="I34" s="16">
        <v>5</v>
      </c>
      <c r="J34" s="21"/>
      <c r="K34" s="39"/>
    </row>
    <row r="35" spans="1:11" ht="18" customHeight="1">
      <c r="A35" s="13">
        <v>9</v>
      </c>
      <c r="B35" s="3" t="s">
        <v>62</v>
      </c>
      <c r="C35" s="14">
        <v>32</v>
      </c>
      <c r="D35" s="15" t="s">
        <v>121</v>
      </c>
      <c r="E35" s="16">
        <v>3</v>
      </c>
      <c r="F35" s="26">
        <f aca="true" t="shared" si="0" ref="F35:F38">SUM(G35)</f>
        <v>3</v>
      </c>
      <c r="G35" s="18">
        <v>3</v>
      </c>
      <c r="H35" s="16">
        <v>1</v>
      </c>
      <c r="I35" s="16">
        <v>2</v>
      </c>
      <c r="J35" s="26"/>
      <c r="K35" s="44"/>
    </row>
    <row r="36" spans="1:11" ht="18" customHeight="1">
      <c r="A36" s="23">
        <v>10</v>
      </c>
      <c r="B36" s="24" t="s">
        <v>66</v>
      </c>
      <c r="C36" s="14">
        <v>33</v>
      </c>
      <c r="D36" s="15" t="s">
        <v>122</v>
      </c>
      <c r="E36" s="16">
        <v>2</v>
      </c>
      <c r="F36" s="16">
        <f t="shared" si="0"/>
        <v>19</v>
      </c>
      <c r="G36" s="18">
        <v>19</v>
      </c>
      <c r="H36" s="16">
        <v>4</v>
      </c>
      <c r="I36" s="16">
        <v>15</v>
      </c>
      <c r="J36" s="16" t="s">
        <v>123</v>
      </c>
      <c r="K36" s="40">
        <v>84763505</v>
      </c>
    </row>
    <row r="37" spans="1:11" ht="18" customHeight="1">
      <c r="A37" s="30">
        <v>11</v>
      </c>
      <c r="B37" s="31" t="s">
        <v>69</v>
      </c>
      <c r="C37" s="14">
        <v>34</v>
      </c>
      <c r="D37" s="15" t="s">
        <v>124</v>
      </c>
      <c r="E37" s="16">
        <v>2</v>
      </c>
      <c r="F37" s="16">
        <f t="shared" si="0"/>
        <v>13</v>
      </c>
      <c r="G37" s="18">
        <v>13</v>
      </c>
      <c r="H37" s="16">
        <v>2</v>
      </c>
      <c r="I37" s="16">
        <v>11</v>
      </c>
      <c r="J37" s="16" t="s">
        <v>125</v>
      </c>
      <c r="K37" s="40">
        <v>84762119</v>
      </c>
    </row>
    <row r="38" spans="1:11" ht="18" customHeight="1">
      <c r="A38" s="30"/>
      <c r="B38" s="31"/>
      <c r="C38" s="14">
        <v>35</v>
      </c>
      <c r="D38" s="15" t="s">
        <v>126</v>
      </c>
      <c r="E38" s="32">
        <v>3</v>
      </c>
      <c r="F38" s="16">
        <f t="shared" si="0"/>
        <v>6</v>
      </c>
      <c r="G38" s="18">
        <v>6</v>
      </c>
      <c r="H38" s="16">
        <v>0</v>
      </c>
      <c r="I38" s="16">
        <v>6</v>
      </c>
      <c r="J38" s="16"/>
      <c r="K38" s="40"/>
    </row>
    <row r="39" spans="1:11" ht="18" customHeight="1">
      <c r="A39" s="6" t="s">
        <v>81</v>
      </c>
      <c r="B39" s="7"/>
      <c r="C39" s="7"/>
      <c r="D39" s="7"/>
      <c r="E39" s="33"/>
      <c r="F39" s="11">
        <f aca="true" t="shared" si="1" ref="F39:I39">SUM(F4:F38)</f>
        <v>404</v>
      </c>
      <c r="G39" s="11">
        <f t="shared" si="1"/>
        <v>404</v>
      </c>
      <c r="H39" s="11">
        <f t="shared" si="1"/>
        <v>202</v>
      </c>
      <c r="I39" s="11">
        <f t="shared" si="1"/>
        <v>202</v>
      </c>
      <c r="J39" s="11" t="s">
        <v>127</v>
      </c>
      <c r="K39" s="11">
        <v>84763630</v>
      </c>
    </row>
  </sheetData>
  <sheetProtection/>
  <mergeCells count="50">
    <mergeCell ref="A1:K1"/>
    <mergeCell ref="G2:I2"/>
    <mergeCell ref="A39:E39"/>
    <mergeCell ref="A2:A3"/>
    <mergeCell ref="A4:A11"/>
    <mergeCell ref="A12:A17"/>
    <mergeCell ref="A18:A21"/>
    <mergeCell ref="A22:A24"/>
    <mergeCell ref="A25:A27"/>
    <mergeCell ref="A29:A30"/>
    <mergeCell ref="A31:A34"/>
    <mergeCell ref="A37:A38"/>
    <mergeCell ref="B2:B3"/>
    <mergeCell ref="B4:B11"/>
    <mergeCell ref="B12:B17"/>
    <mergeCell ref="B18:B21"/>
    <mergeCell ref="B22:B24"/>
    <mergeCell ref="B25:B27"/>
    <mergeCell ref="B29:B30"/>
    <mergeCell ref="B31:B34"/>
    <mergeCell ref="B37:B38"/>
    <mergeCell ref="C2:C3"/>
    <mergeCell ref="D2:D3"/>
    <mergeCell ref="E2:E3"/>
    <mergeCell ref="F2:F3"/>
    <mergeCell ref="F4:F11"/>
    <mergeCell ref="F12:F17"/>
    <mergeCell ref="F18:F21"/>
    <mergeCell ref="F22:F24"/>
    <mergeCell ref="F25:F27"/>
    <mergeCell ref="F29:F30"/>
    <mergeCell ref="F31:F34"/>
    <mergeCell ref="J2:J3"/>
    <mergeCell ref="J4:J11"/>
    <mergeCell ref="J12:J17"/>
    <mergeCell ref="J18:J21"/>
    <mergeCell ref="J22:J24"/>
    <mergeCell ref="J25:J27"/>
    <mergeCell ref="J29:J30"/>
    <mergeCell ref="J31:J35"/>
    <mergeCell ref="J37:J38"/>
    <mergeCell ref="K2:K3"/>
    <mergeCell ref="K4:K11"/>
    <mergeCell ref="K12:K17"/>
    <mergeCell ref="K18:K21"/>
    <mergeCell ref="K22:K24"/>
    <mergeCell ref="K25:K27"/>
    <mergeCell ref="K29:K30"/>
    <mergeCell ref="K31:K35"/>
    <mergeCell ref="K37:K38"/>
  </mergeCells>
  <printOptions horizontalCentered="1"/>
  <pageMargins left="0.59" right="0.39" top="0.59" bottom="0.59" header="0.39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zzw</dc:creator>
  <cp:keywords/>
  <dc:description/>
  <cp:lastModifiedBy>Administrator</cp:lastModifiedBy>
  <cp:lastPrinted>2016-08-30T03:14:06Z</cp:lastPrinted>
  <dcterms:created xsi:type="dcterms:W3CDTF">2003-10-30T00:10:53Z</dcterms:created>
  <dcterms:modified xsi:type="dcterms:W3CDTF">2017-09-06T02:18:57Z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